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hoes" sheetId="1" r:id="rId1"/>
  </sheets>
  <definedNames>
    <definedName name="_xlnm._FilterDatabase" localSheetId="0" hidden="1">Shoes!$A$2:$AS$114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27" i="1"/>
  <c r="Q39" i="1"/>
  <c r="Q59" i="1"/>
  <c r="Q63" i="1"/>
  <c r="Q72" i="1"/>
  <c r="Q73" i="1"/>
  <c r="Q87" i="1"/>
  <c r="Q90" i="1"/>
  <c r="Q91" i="1"/>
  <c r="Q92" i="1"/>
  <c r="Q95" i="1"/>
  <c r="Q98" i="1"/>
  <c r="Q99" i="1"/>
  <c r="Q101" i="1"/>
  <c r="Q103" i="1"/>
  <c r="Q104" i="1"/>
  <c r="Q108" i="1"/>
  <c r="Q109" i="1"/>
  <c r="Q110" i="1"/>
  <c r="Q111" i="1"/>
  <c r="Q114" i="1"/>
  <c r="Q21" i="1"/>
  <c r="O21" i="1"/>
  <c r="Q28" i="1"/>
  <c r="Q40" i="1"/>
  <c r="Q52" i="1"/>
  <c r="Q64" i="1"/>
  <c r="Q76" i="1"/>
  <c r="Q78" i="1"/>
  <c r="Q80" i="1"/>
  <c r="Q88" i="1"/>
  <c r="Q89" i="1"/>
  <c r="Q100" i="1"/>
  <c r="Q102" i="1"/>
  <c r="Q105" i="1"/>
  <c r="Q112" i="1"/>
  <c r="Q113" i="1"/>
  <c r="Q4" i="1"/>
  <c r="Q5" i="1"/>
  <c r="Q6" i="1"/>
  <c r="Q7" i="1"/>
  <c r="Q8" i="1"/>
  <c r="Q9" i="1"/>
  <c r="Q10" i="1"/>
  <c r="Q11" i="1"/>
  <c r="Q12" i="1"/>
  <c r="Q13" i="1"/>
  <c r="Q14" i="1"/>
  <c r="Q16" i="1"/>
  <c r="Q17" i="1"/>
  <c r="Q18" i="1"/>
  <c r="Q19" i="1"/>
  <c r="Q20" i="1"/>
  <c r="Q22" i="1"/>
  <c r="Q23" i="1"/>
  <c r="Q24" i="1"/>
  <c r="Q25" i="1"/>
  <c r="Q26" i="1"/>
  <c r="Q29" i="1"/>
  <c r="Q30" i="1"/>
  <c r="Q31" i="1"/>
  <c r="Q32" i="1"/>
  <c r="Q33" i="1"/>
  <c r="Q34" i="1"/>
  <c r="Q35" i="1"/>
  <c r="Q36" i="1"/>
  <c r="Q37" i="1"/>
  <c r="Q38" i="1"/>
  <c r="Q41" i="1"/>
  <c r="Q42" i="1"/>
  <c r="Q43" i="1"/>
  <c r="Q44" i="1"/>
  <c r="Q45" i="1"/>
  <c r="Q46" i="1"/>
  <c r="Q47" i="1"/>
  <c r="Q48" i="1"/>
  <c r="Q49" i="1"/>
  <c r="Q50" i="1"/>
  <c r="Q51" i="1"/>
  <c r="Q53" i="1"/>
  <c r="Q54" i="1"/>
  <c r="Q55" i="1"/>
  <c r="Q56" i="1"/>
  <c r="Q57" i="1"/>
  <c r="Q58" i="1"/>
  <c r="Q60" i="1"/>
  <c r="Q61" i="1"/>
  <c r="Q62" i="1"/>
  <c r="Q65" i="1"/>
  <c r="Q66" i="1"/>
  <c r="Q67" i="1"/>
  <c r="Q68" i="1"/>
  <c r="Q69" i="1"/>
  <c r="Q70" i="1"/>
  <c r="Q71" i="1"/>
  <c r="Q74" i="1"/>
  <c r="Q79" i="1"/>
  <c r="Q81" i="1"/>
  <c r="Q82" i="1"/>
  <c r="Q83" i="1"/>
  <c r="Q84" i="1"/>
  <c r="Q85" i="1"/>
  <c r="Q86" i="1"/>
  <c r="Q93" i="1"/>
  <c r="Q94" i="1"/>
  <c r="Q96" i="1"/>
  <c r="Q97" i="1"/>
  <c r="Q106" i="1"/>
  <c r="Q10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3" i="1"/>
  <c r="Q75" i="1" l="1"/>
  <c r="Q77" i="1"/>
  <c r="N1" i="1"/>
  <c r="Q3" i="1"/>
  <c r="Q1" i="1" s="1"/>
</calcChain>
</file>

<file path=xl/sharedStrings.xml><?xml version="1.0" encoding="utf-8"?>
<sst xmlns="http://schemas.openxmlformats.org/spreadsheetml/2006/main" count="3286" uniqueCount="722">
  <si>
    <t>SKU</t>
  </si>
  <si>
    <t>Style</t>
  </si>
  <si>
    <t>Ext. Reference</t>
  </si>
  <si>
    <t>Color Code</t>
  </si>
  <si>
    <t>Color</t>
  </si>
  <si>
    <t>Size</t>
  </si>
  <si>
    <t>Brand</t>
  </si>
  <si>
    <t>Gender</t>
  </si>
  <si>
    <t>Family</t>
  </si>
  <si>
    <t>Subfamily</t>
  </si>
  <si>
    <t>Retail Price</t>
  </si>
  <si>
    <t>Composition Exterior</t>
  </si>
  <si>
    <t>Composition Interior</t>
  </si>
  <si>
    <t>Description</t>
  </si>
  <si>
    <t>Description Extended</t>
  </si>
  <si>
    <t>HS_Code</t>
  </si>
  <si>
    <t>Made In</t>
  </si>
  <si>
    <t>Weight</t>
  </si>
  <si>
    <t>Barcode</t>
  </si>
  <si>
    <t>EAN-13</t>
  </si>
  <si>
    <t>Photo 1</t>
  </si>
  <si>
    <t>Photo 2</t>
  </si>
  <si>
    <t>Photo 3</t>
  </si>
  <si>
    <t>Photo 4</t>
  </si>
  <si>
    <t>Photo 5</t>
  </si>
  <si>
    <t>Photo 6</t>
  </si>
  <si>
    <t>Photo 7</t>
  </si>
  <si>
    <t>Photo 8</t>
  </si>
  <si>
    <t>Photo 9</t>
  </si>
  <si>
    <t>Photo 10</t>
  </si>
  <si>
    <t>Photo 11</t>
  </si>
  <si>
    <t>Photo 12</t>
  </si>
  <si>
    <t>747246-06-35</t>
  </si>
  <si>
    <t>747246</t>
  </si>
  <si>
    <t>CK1718 AA907</t>
  </si>
  <si>
    <t>06</t>
  </si>
  <si>
    <t>Pink</t>
  </si>
  <si>
    <t>35</t>
  </si>
  <si>
    <t>Dolce &amp; Gabbana</t>
  </si>
  <si>
    <t>Women</t>
  </si>
  <si>
    <t>Shoes</t>
  </si>
  <si>
    <t>Sneakers</t>
  </si>
  <si>
    <t>20% Polyester, 20% Polyamide, 20% Cotton, 10% Calf, 10% Viscose, 10% Elastane, 10% Lambskin</t>
  </si>
  <si>
    <t>60% Lambskin, 20% Polyurethane, 20% Polyamide</t>
  </si>
  <si>
    <t/>
  </si>
  <si>
    <t>Dolce &amp; Gabbana Women Sneakers</t>
  </si>
  <si>
    <t>Italy</t>
  </si>
  <si>
    <t>227472463506</t>
  </si>
  <si>
    <t>8059226829799</t>
  </si>
  <si>
    <t>https://static.trendytex.com/img/product/747/747246_06_1.jpg</t>
  </si>
  <si>
    <t>https://static.trendytex.com/img/product/747/747246_06_2.jpg</t>
  </si>
  <si>
    <t>https://static.trendytex.com/img/product/747/747246_06_3.jpg</t>
  </si>
  <si>
    <t>746956-06-35</t>
  </si>
  <si>
    <t>746956</t>
  </si>
  <si>
    <t>CK2067 A1065</t>
  </si>
  <si>
    <t>100% Calf</t>
  </si>
  <si>
    <t>58% Lambskin, 24% Polyester, 10% Goat, 8% Natural Rubber</t>
  </si>
  <si>
    <t>227469563506</t>
  </si>
  <si>
    <t>8058990838143</t>
  </si>
  <si>
    <t>https://static.trendytex.com/img/product/746/746956_06_1.jpg</t>
  </si>
  <si>
    <t>https://static.trendytex.com/img/product/746/746956_06_2.jpg</t>
  </si>
  <si>
    <t>https://static.trendytex.com/img/product/746/746956_06_3.jpg</t>
  </si>
  <si>
    <t>737530-07-36</t>
  </si>
  <si>
    <t>737530</t>
  </si>
  <si>
    <t>CK1624 AU837</t>
  </si>
  <si>
    <t>07</t>
  </si>
  <si>
    <t>White</t>
  </si>
  <si>
    <t>36</t>
  </si>
  <si>
    <t>90% Calf, 4% Lambskin, 2% Polyurethane, 2% Polyester, 2% Cotton</t>
  </si>
  <si>
    <t>80% Calf, 10% Goat, 5% Polyester, 5% Natural Rubber</t>
  </si>
  <si>
    <t>227375303607</t>
  </si>
  <si>
    <t>8054319684477</t>
  </si>
  <si>
    <t>https://static.trendytex.com/img/product/737/737530_07_1.jpg</t>
  </si>
  <si>
    <t>https://static.trendytex.com/img/product/737/737530_07_2.jpg</t>
  </si>
  <si>
    <t>https://static.trendytex.com/img/product/737/737530_07_3.jpg</t>
  </si>
  <si>
    <t>https://static.trendytex.com/img/product/737/737530_07_4.jpg</t>
  </si>
  <si>
    <t>736487-07-36</t>
  </si>
  <si>
    <t>736487</t>
  </si>
  <si>
    <t>CK1545 AZ910</t>
  </si>
  <si>
    <t>70% Calf, 15% Goat, 10% Polyester, 5% Natural Rubber</t>
  </si>
  <si>
    <t>Dolce &amp; Gabbana Women Portofino "Royal Pig" Sneakers</t>
  </si>
  <si>
    <t>227364873607</t>
  </si>
  <si>
    <t>8053286216421</t>
  </si>
  <si>
    <t>https://static.trendytex.com/img/product/736/736487_07_1.jpg</t>
  </si>
  <si>
    <t>https://static.trendytex.com/img/product/736/736487_07_2.jpg</t>
  </si>
  <si>
    <t>https://static.trendytex.com/img/product/736/736487_07_3.jpg</t>
  </si>
  <si>
    <t>https://static.trendytex.com/img/product/736/736487_07_4.jpg</t>
  </si>
  <si>
    <t>https://static.trendytex.com/img/product/736/736487_07_5.jpg</t>
  </si>
  <si>
    <t>https://static.trendytex.com/img/product/736/736487_07_6.jpg</t>
  </si>
  <si>
    <t>729255-15-35</t>
  </si>
  <si>
    <t>729255</t>
  </si>
  <si>
    <t>CK0064 AE314</t>
  </si>
  <si>
    <t>15</t>
  </si>
  <si>
    <t>Black</t>
  </si>
  <si>
    <t>52% Calf, 25% Polyester, 8% Natural Rubber, 7% Cotton, 6% Viscose, 2% Polyamide</t>
  </si>
  <si>
    <t>90% Lambskin, 10% Goat</t>
  </si>
  <si>
    <t>Dolce &amp; Gabbana Women Laced Sneakers</t>
  </si>
  <si>
    <t>227292553515</t>
  </si>
  <si>
    <t>8056305491502</t>
  </si>
  <si>
    <t>https://static.trendytex.com/img/product/729/729255_15_1.jpg</t>
  </si>
  <si>
    <t>https://static.trendytex.com/img/product/729/729255_15_2.jpg</t>
  </si>
  <si>
    <t>https://static.trendytex.com/img/product/729/729255_15_3.jpg</t>
  </si>
  <si>
    <t>https://static.trendytex.com/img/product/729/729255_15_4.jpg</t>
  </si>
  <si>
    <t>746957-38-35</t>
  </si>
  <si>
    <t>746957</t>
  </si>
  <si>
    <t>CR0605 AU195</t>
  </si>
  <si>
    <t>38</t>
  </si>
  <si>
    <t>Blue</t>
  </si>
  <si>
    <t>Heeled Sandals</t>
  </si>
  <si>
    <t>30% Polyester, 21% Viscose, 20% Cotton, 19% Wool, 10% Buffalo</t>
  </si>
  <si>
    <t>73% Goat, 11% Polyester, 8% Wool, 8% Cotton</t>
  </si>
  <si>
    <t>Dolce &amp; Gabbana Women Heeled Jewels Sandals</t>
  </si>
  <si>
    <t>Heel 6,5 cm</t>
  </si>
  <si>
    <t>227469573538</t>
  </si>
  <si>
    <t>8051124655173</t>
  </si>
  <si>
    <t>https://static.trendytex.com/img/product/746/746957_38_1.jpg</t>
  </si>
  <si>
    <t>https://static.trendytex.com/img/product/746/746957_38_2.jpg</t>
  </si>
  <si>
    <t>https://static.trendytex.com/img/product/746/746957_38_3.jpg</t>
  </si>
  <si>
    <t>https://static.trendytex.com/img/product/746/746957_38_4.jpg</t>
  </si>
  <si>
    <t>746957-38-35.5</t>
  </si>
  <si>
    <t>35.5</t>
  </si>
  <si>
    <t>4274695735.538</t>
  </si>
  <si>
    <t>8051124873805</t>
  </si>
  <si>
    <t>736332-07-35.5</t>
  </si>
  <si>
    <t>736332</t>
  </si>
  <si>
    <t>CZ0105 AZ554</t>
  </si>
  <si>
    <t>Wedges</t>
  </si>
  <si>
    <t>59% Goat, 41% Calf</t>
  </si>
  <si>
    <t>Dolce &amp; Gabbana Women Wedges</t>
  </si>
  <si>
    <t>4273633235.507</t>
  </si>
  <si>
    <t>8059226525042</t>
  </si>
  <si>
    <t>https://static.trendytex.com/img/product/736/736332_07_1.jpg</t>
  </si>
  <si>
    <t>https://static.trendytex.com/img/product/736/736332_07_2.jpg</t>
  </si>
  <si>
    <t>https://static.trendytex.com/img/product/736/736332_07_3.jpg</t>
  </si>
  <si>
    <t>https://static.trendytex.com/img/product/736/736332_07_4.jpg</t>
  </si>
  <si>
    <t>746964-08-40</t>
  </si>
  <si>
    <t>746964</t>
  </si>
  <si>
    <t>CU0643 A8M24</t>
  </si>
  <si>
    <t>08</t>
  </si>
  <si>
    <t>Beige</t>
  </si>
  <si>
    <t>40</t>
  </si>
  <si>
    <t>Boots</t>
  </si>
  <si>
    <t>100% Eel</t>
  </si>
  <si>
    <t>60% Lambskin, 40% Goat</t>
  </si>
  <si>
    <t>Dolce &amp; Gabbana Women Heeled Leather Boots</t>
  </si>
  <si>
    <t>Heel 12 cm</t>
  </si>
  <si>
    <t>227469644008</t>
  </si>
  <si>
    <t>8057155732203</t>
  </si>
  <si>
    <t>https://static.trendytex.com/img/product/746/746964_08_1.jpg</t>
  </si>
  <si>
    <t>https://static.trendytex.com/img/product/746/746964_08_2.jpg</t>
  </si>
  <si>
    <t>https://static.trendytex.com/img/product/746/746964_08_3.jpg</t>
  </si>
  <si>
    <t>747257-38-40</t>
  </si>
  <si>
    <t>747257</t>
  </si>
  <si>
    <t>CS1453 AB644</t>
  </si>
  <si>
    <t>Men</t>
  </si>
  <si>
    <t>88% Calf, 12% Lambskin</t>
  </si>
  <si>
    <t>Dolce &amp; Gabbana Men Sneakers</t>
  </si>
  <si>
    <t>227472574038</t>
  </si>
  <si>
    <t>8057001452415</t>
  </si>
  <si>
    <t>https://static.trendytex.com/img/product/747/747257_38_1.jpg</t>
  </si>
  <si>
    <t>https://static.trendytex.com/img/product/747/747257_38_2.jpg</t>
  </si>
  <si>
    <t>https://static.trendytex.com/img/product/747/747257_38_3.jpg</t>
  </si>
  <si>
    <t>https://static.trendytex.com/img/product/747/747257_38_4.jpg</t>
  </si>
  <si>
    <t>747257-38-40.5</t>
  </si>
  <si>
    <t>40.5</t>
  </si>
  <si>
    <t>4274725740.538</t>
  </si>
  <si>
    <t>8057001452453</t>
  </si>
  <si>
    <t>747256-38-41</t>
  </si>
  <si>
    <t>747256</t>
  </si>
  <si>
    <t>CS1424 AD949</t>
  </si>
  <si>
    <t>41</t>
  </si>
  <si>
    <t>49% Calf, 40% Polyamide, 6% Elastane, 5% Polyurethane</t>
  </si>
  <si>
    <t>227472564138</t>
  </si>
  <si>
    <t>8056305824652</t>
  </si>
  <si>
    <t>https://static.trendytex.com/img/product/747/747256_38_1.jpg</t>
  </si>
  <si>
    <t>https://static.trendytex.com/img/product/747/747256_38_2.jpg</t>
  </si>
  <si>
    <t>https://static.trendytex.com/img/product/747/747256_38_3.jpg</t>
  </si>
  <si>
    <t>https://static.trendytex.com/img/product/747/747256_38_4.jpg</t>
  </si>
  <si>
    <t>747255-20-40.5</t>
  </si>
  <si>
    <t>747255</t>
  </si>
  <si>
    <t>CS1424 AD948</t>
  </si>
  <si>
    <t>20</t>
  </si>
  <si>
    <t>Red</t>
  </si>
  <si>
    <t>58% Polyamide, 26% Calf, 9% Elastane, 7% Polyurethane</t>
  </si>
  <si>
    <t>4274725540.520</t>
  </si>
  <si>
    <t>8056305393721</t>
  </si>
  <si>
    <t>https://static.trendytex.com/img/product/747/747255_20_1.jpg</t>
  </si>
  <si>
    <t>https://static.trendytex.com/img/product/747/747255_20_2.jpg</t>
  </si>
  <si>
    <t>https://static.trendytex.com/img/product/747/747255_20_3.jpg</t>
  </si>
  <si>
    <t>https://static.trendytex.com/img/product/747/747255_20_4.jpg</t>
  </si>
  <si>
    <t>747253-59-39.5</t>
  </si>
  <si>
    <t>747253</t>
  </si>
  <si>
    <t>CS1342 AR025</t>
  </si>
  <si>
    <t>59</t>
  </si>
  <si>
    <t>Dark Grey</t>
  </si>
  <si>
    <t>39.5</t>
  </si>
  <si>
    <t>65% Calf, 13% Polyester, 12% Polyamide, 10% Lambskin</t>
  </si>
  <si>
    <t>4274725339.559</t>
  </si>
  <si>
    <t>8052087499804</t>
  </si>
  <si>
    <t>https://static.trendytex.com/img/product/747/747253_59_1.jpg</t>
  </si>
  <si>
    <t>https://static.trendytex.com/img/product/747/747253_59_2.jpg</t>
  </si>
  <si>
    <t>https://static.trendytex.com/img/product/747/747253_59_3.jpg</t>
  </si>
  <si>
    <t>https://static.trendytex.com/img/product/747/747253_59_4.jpg</t>
  </si>
  <si>
    <t>747113-15-39</t>
  </si>
  <si>
    <t>747113</t>
  </si>
  <si>
    <t>CS1538 B9S85</t>
  </si>
  <si>
    <t>39</t>
  </si>
  <si>
    <t>64% Calf, 36% Goat</t>
  </si>
  <si>
    <t>86% Lambskin, 14% Goat</t>
  </si>
  <si>
    <t>227471133915</t>
  </si>
  <si>
    <t>8054797257569</t>
  </si>
  <si>
    <t>https://static.trendytex.com/img/product/747/747113_15_1.jpg</t>
  </si>
  <si>
    <t>https://static.trendytex.com/img/product/747/747113_15_2.jpg</t>
  </si>
  <si>
    <t>https://static.trendytex.com/img/product/747/747113_15_3.jpg</t>
  </si>
  <si>
    <t>746638-58-39</t>
  </si>
  <si>
    <t>746638</t>
  </si>
  <si>
    <t>CS1694 AA329</t>
  </si>
  <si>
    <t>58</t>
  </si>
  <si>
    <t>Petrol Blue</t>
  </si>
  <si>
    <t>35% Calf, 21% Viscose, 17% Polyamide, 14% Cotton, 11% Polyester, 2% Acrylic</t>
  </si>
  <si>
    <t>85% Calf, 15% Goat</t>
  </si>
  <si>
    <t>Dolce &amp; Gabbana Men D.N.A. Sneakers</t>
  </si>
  <si>
    <t>227466383958</t>
  </si>
  <si>
    <t>8059226736981</t>
  </si>
  <si>
    <t>https://static.trendytex.com/img/product/746/746638_58_1.jpg</t>
  </si>
  <si>
    <t>https://static.trendytex.com/img/product/746/746638_58_2.jpg</t>
  </si>
  <si>
    <t>https://static.trendytex.com/img/product/746/746638_58_3.jpg</t>
  </si>
  <si>
    <t>https://static.trendytex.com/img/product/746/746638_58_4.jpg</t>
  </si>
  <si>
    <t>746638-58-39.5</t>
  </si>
  <si>
    <t>4274663839.558</t>
  </si>
  <si>
    <t>8059226736998</t>
  </si>
  <si>
    <t>746638-58-40</t>
  </si>
  <si>
    <t>227466384058</t>
  </si>
  <si>
    <t>8059226737001</t>
  </si>
  <si>
    <t>746638-58-40.5</t>
  </si>
  <si>
    <t>4274663840.558</t>
  </si>
  <si>
    <t>8059226737018</t>
  </si>
  <si>
    <t>746618-15-39</t>
  </si>
  <si>
    <t>746618</t>
  </si>
  <si>
    <t>CS1770 AQ713</t>
  </si>
  <si>
    <t>50% Polyester, 20% Calf, 10% Polyamide, 5% Viscose, 5% PVC, 5% Elastane, 5% Cotton</t>
  </si>
  <si>
    <t>60% Polyester, 20% Polyamide, 10% Elastane, 10% Lambskin</t>
  </si>
  <si>
    <t>Dolce &amp; Gabbana Men SNK Sneakers</t>
  </si>
  <si>
    <t>227466183915</t>
  </si>
  <si>
    <t>8052145423970</t>
  </si>
  <si>
    <t>https://static.trendytex.com/img/product/746/746618_15_1.jpg</t>
  </si>
  <si>
    <t>https://static.trendytex.com/img/product/746/746618_15_2.jpg</t>
  </si>
  <si>
    <t>https://static.trendytex.com/img/product/746/746618_15_3.jpg</t>
  </si>
  <si>
    <t>https://static.trendytex.com/img/product/746/746618_15_4.jpg</t>
  </si>
  <si>
    <t>746618-15-39.5</t>
  </si>
  <si>
    <t>4274661839.515</t>
  </si>
  <si>
    <t>8052145424007</t>
  </si>
  <si>
    <t>746618-15-40</t>
  </si>
  <si>
    <t>227466184015</t>
  </si>
  <si>
    <t>8052145200335</t>
  </si>
  <si>
    <t>746618-15-40.5</t>
  </si>
  <si>
    <t>4274661840.515</t>
  </si>
  <si>
    <t>8052145423987</t>
  </si>
  <si>
    <t>746217-15-39</t>
  </si>
  <si>
    <t>746217</t>
  </si>
  <si>
    <t>CS1595 AH677</t>
  </si>
  <si>
    <t>65% Polyester, 15% Viscose, 10% Polyamide, 10% Elastane</t>
  </si>
  <si>
    <t>80% Calf, 10% Viscose, 10% Cotton</t>
  </si>
  <si>
    <t>Dolce &amp; Gabbana Men Sorrento Sneakers</t>
  </si>
  <si>
    <t>227462173915</t>
  </si>
  <si>
    <t>8051124539800</t>
  </si>
  <si>
    <t>https://static.trendytex.com/img/product/746/746217_15_1.jpg</t>
  </si>
  <si>
    <t>https://static.trendytex.com/img/product/746/746217_15_2.jpg</t>
  </si>
  <si>
    <t>https://static.trendytex.com/img/product/746/746217_15_3.jpg</t>
  </si>
  <si>
    <t>746217-15-39.5</t>
  </si>
  <si>
    <t>4274621739.515</t>
  </si>
  <si>
    <t>8051124622649</t>
  </si>
  <si>
    <t>746217-15-40</t>
  </si>
  <si>
    <t>227462174015</t>
  </si>
  <si>
    <t>8033697998307</t>
  </si>
  <si>
    <t>746217-15-40.5</t>
  </si>
  <si>
    <t>4274621740.515</t>
  </si>
  <si>
    <t>8051124539824</t>
  </si>
  <si>
    <t>742732-20-39</t>
  </si>
  <si>
    <t>742732</t>
  </si>
  <si>
    <t>CS1600 AI053</t>
  </si>
  <si>
    <t>57% Calf, 24% Polyester, 11% Goat, 8% Natural Rubber</t>
  </si>
  <si>
    <t>Dolce &amp; Gabbana Men Portofino Sneakers</t>
  </si>
  <si>
    <t>227427323920</t>
  </si>
  <si>
    <t>8054319102193</t>
  </si>
  <si>
    <t>https://static.trendytex.com/img/product/742/742732_20_1.jpg</t>
  </si>
  <si>
    <t>https://static.trendytex.com/img/product/742/742732_20_2.jpg</t>
  </si>
  <si>
    <t>https://static.trendytex.com/img/product/742/742732_20_3.jpg</t>
  </si>
  <si>
    <t>https://static.trendytex.com/img/product/742/742732_20_4.jpg</t>
  </si>
  <si>
    <t>https://static.trendytex.com/img/product/742/742732_20_5.jpg</t>
  </si>
  <si>
    <t>https://static.trendytex.com/img/product/742/742732_20_6.jpg</t>
  </si>
  <si>
    <t>https://static.trendytex.com/img/product/742/742732_20_7.jpg</t>
  </si>
  <si>
    <t>https://static.trendytex.com/img/product/742/742732_20_8.jpg</t>
  </si>
  <si>
    <t>742732-20-39.5</t>
  </si>
  <si>
    <t>4274273239.520</t>
  </si>
  <si>
    <t>8054319102209</t>
  </si>
  <si>
    <t>742732-20-40</t>
  </si>
  <si>
    <t>227427324020</t>
  </si>
  <si>
    <t>8054319102216</t>
  </si>
  <si>
    <t>742732-38-39</t>
  </si>
  <si>
    <t>227427323938</t>
  </si>
  <si>
    <t>8054319268875</t>
  </si>
  <si>
    <t>https://static.trendytex.com/img/product/742/742732_38_1.jpg</t>
  </si>
  <si>
    <t>https://static.trendytex.com/img/product/742/742732_38_2.jpg</t>
  </si>
  <si>
    <t>https://static.trendytex.com/img/product/742/742732_38_3.jpg</t>
  </si>
  <si>
    <t>https://static.trendytex.com/img/product/742/742732_38_4.jpg</t>
  </si>
  <si>
    <t>https://static.trendytex.com/img/product/742/742732_38_5.jpg</t>
  </si>
  <si>
    <t>https://static.trendytex.com/img/product/742/742732_38_6.jpg</t>
  </si>
  <si>
    <t>https://static.trendytex.com/img/product/742/742732_38_7.jpg</t>
  </si>
  <si>
    <t>https://static.trendytex.com/img/product/742/742732_38_8.jpg</t>
  </si>
  <si>
    <t>742614-05-40</t>
  </si>
  <si>
    <t>742614</t>
  </si>
  <si>
    <t>CS1715 AA103</t>
  </si>
  <si>
    <t>05</t>
  </si>
  <si>
    <t>Dark Blue</t>
  </si>
  <si>
    <t>60% Polyester, 20% Silk, 10% Cotton, 5% Viscose, 5% Elastane</t>
  </si>
  <si>
    <t>70% Polyamide, 20% Polyurethane, 10% Elastane</t>
  </si>
  <si>
    <t>227426144005</t>
  </si>
  <si>
    <t>8059226877837</t>
  </si>
  <si>
    <t>https://static.trendytex.com/img/product/742/742614_05_1.jpg</t>
  </si>
  <si>
    <t>https://static.trendytex.com/img/product/742/742614_05_2.jpg</t>
  </si>
  <si>
    <t>https://static.trendytex.com/img/product/742/742614_05_3.jpg</t>
  </si>
  <si>
    <t>https://static.trendytex.com/img/product/742/742614_05_4.jpg</t>
  </si>
  <si>
    <t>742614-05-40.5</t>
  </si>
  <si>
    <t>4274261440.505</t>
  </si>
  <si>
    <t>8059226877844</t>
  </si>
  <si>
    <t>742614-05-41</t>
  </si>
  <si>
    <t>227426144105</t>
  </si>
  <si>
    <t>8059226877851</t>
  </si>
  <si>
    <t>742614-05-41.5</t>
  </si>
  <si>
    <t>41.5</t>
  </si>
  <si>
    <t>4274261441.505</t>
  </si>
  <si>
    <t>8059226877868</t>
  </si>
  <si>
    <t>742614-05-42</t>
  </si>
  <si>
    <t>42</t>
  </si>
  <si>
    <t>227426144205</t>
  </si>
  <si>
    <t>8059226877875</t>
  </si>
  <si>
    <t>742614-05-42.5</t>
  </si>
  <si>
    <t>42.5</t>
  </si>
  <si>
    <t>4274261442.505</t>
  </si>
  <si>
    <t>8059226877882</t>
  </si>
  <si>
    <t>742614-05-43</t>
  </si>
  <si>
    <t>43</t>
  </si>
  <si>
    <t>227426144305</t>
  </si>
  <si>
    <t>8059226877899</t>
  </si>
  <si>
    <t>742614-05-43.5</t>
  </si>
  <si>
    <t>43.5</t>
  </si>
  <si>
    <t>4274261443.505</t>
  </si>
  <si>
    <t>8059226877905</t>
  </si>
  <si>
    <t>742614-05-44</t>
  </si>
  <si>
    <t>44</t>
  </si>
  <si>
    <t>227426144405</t>
  </si>
  <si>
    <t>8059226016120</t>
  </si>
  <si>
    <t>742614-05-44.5</t>
  </si>
  <si>
    <t>44.5</t>
  </si>
  <si>
    <t>4274261444.505</t>
  </si>
  <si>
    <t>8059226877912</t>
  </si>
  <si>
    <t>742614-05-45</t>
  </si>
  <si>
    <t>45</t>
  </si>
  <si>
    <t>227426144505</t>
  </si>
  <si>
    <t>8059226877929</t>
  </si>
  <si>
    <t>742614-15-44.5</t>
  </si>
  <si>
    <t>4274261444.515</t>
  </si>
  <si>
    <t>8059226595311</t>
  </si>
  <si>
    <t>https://static.trendytex.com/img/product/742/742614_15_1.jpg</t>
  </si>
  <si>
    <t>https://static.trendytex.com/img/product/742/742614_15_2.jpg</t>
  </si>
  <si>
    <t>https://static.trendytex.com/img/product/742/742614_15_3.jpg</t>
  </si>
  <si>
    <t>742614-20-39</t>
  </si>
  <si>
    <t>227426143920</t>
  </si>
  <si>
    <t>8059226943105</t>
  </si>
  <si>
    <t>https://static.trendytex.com/img/product/742/742614_20_1.jpg</t>
  </si>
  <si>
    <t>https://static.trendytex.com/img/product/742/742614_20_2.jpg</t>
  </si>
  <si>
    <t>https://static.trendytex.com/img/product/742/742614_20_3.jpg</t>
  </si>
  <si>
    <t>https://static.trendytex.com/img/product/742/742614_20_4.jpg</t>
  </si>
  <si>
    <t>https://static.trendytex.com/img/product/742/742614_20_5.jpg</t>
  </si>
  <si>
    <t>https://static.trendytex.com/img/product/742/742614_20_6.jpg</t>
  </si>
  <si>
    <t>https://static.trendytex.com/img/product/742/742614_20_7.jpg</t>
  </si>
  <si>
    <t>https://static.trendytex.com/img/product/742/742614_20_8.jpg</t>
  </si>
  <si>
    <t>742614-20-40</t>
  </si>
  <si>
    <t>227426144020</t>
  </si>
  <si>
    <t>8059226827009</t>
  </si>
  <si>
    <t>742614-20-40.5</t>
  </si>
  <si>
    <t>4274261440.520</t>
  </si>
  <si>
    <t>8059226943129</t>
  </si>
  <si>
    <t>742614-20-41</t>
  </si>
  <si>
    <t>227426144120</t>
  </si>
  <si>
    <t>8059226827016</t>
  </si>
  <si>
    <t>742614-20-41.5</t>
  </si>
  <si>
    <t>4274261441.520</t>
  </si>
  <si>
    <t>8059226827023</t>
  </si>
  <si>
    <t>742614-20-42</t>
  </si>
  <si>
    <t>227426144220</t>
  </si>
  <si>
    <t>8059226827030</t>
  </si>
  <si>
    <t>742614-20-42.5</t>
  </si>
  <si>
    <t>4274261442.520</t>
  </si>
  <si>
    <t>8059226827047</t>
  </si>
  <si>
    <t>742614-20-43</t>
  </si>
  <si>
    <t>227426144320</t>
  </si>
  <si>
    <t>8059226827054</t>
  </si>
  <si>
    <t>742614-20-44.5</t>
  </si>
  <si>
    <t>4274261444.520</t>
  </si>
  <si>
    <t>8059226943136</t>
  </si>
  <si>
    <t>742614-20-45</t>
  </si>
  <si>
    <t>227426144520</t>
  </si>
  <si>
    <t>8059226827085</t>
  </si>
  <si>
    <t>742044-19-40</t>
  </si>
  <si>
    <t>742044</t>
  </si>
  <si>
    <t>CS1801 A8M19</t>
  </si>
  <si>
    <t>19</t>
  </si>
  <si>
    <t>Navy Blue</t>
  </si>
  <si>
    <t>72% Deer, 28% Calf</t>
  </si>
  <si>
    <t>88% Lambskin, 12% Goat</t>
  </si>
  <si>
    <t>Dolce &amp; Gabbana Men High Sneakers</t>
  </si>
  <si>
    <t>227420444019</t>
  </si>
  <si>
    <t>8057155379491</t>
  </si>
  <si>
    <t>https://static.trendytex.com/img/product/742/742044_19_1.jpg</t>
  </si>
  <si>
    <t>https://static.trendytex.com/img/product/742/742044_19_2.jpg</t>
  </si>
  <si>
    <t>https://static.trendytex.com/img/product/742/742044_19_3.jpg</t>
  </si>
  <si>
    <t>https://static.trendytex.com/img/product/742/742044_19_4.jpg</t>
  </si>
  <si>
    <t>https://static.trendytex.com/img/product/742/742044_19_5.jpg</t>
  </si>
  <si>
    <t>https://static.trendytex.com/img/product/742/742044_19_6.jpg</t>
  </si>
  <si>
    <t>https://static.trendytex.com/img/product/742/742044_19_7.jpg</t>
  </si>
  <si>
    <t>https://static.trendytex.com/img/product/742/742044_19_8.jpg</t>
  </si>
  <si>
    <t>742044-19-40.5</t>
  </si>
  <si>
    <t>4274204440.519</t>
  </si>
  <si>
    <t>8057155379507</t>
  </si>
  <si>
    <t>742044-19-41</t>
  </si>
  <si>
    <t>227420444119</t>
  </si>
  <si>
    <t>8057155379422</t>
  </si>
  <si>
    <t>742044-19-41.5</t>
  </si>
  <si>
    <t>4274204441.519</t>
  </si>
  <si>
    <t>8057155379439</t>
  </si>
  <si>
    <t>742044-19-42</t>
  </si>
  <si>
    <t>227420444219</t>
  </si>
  <si>
    <t>8057155379446</t>
  </si>
  <si>
    <t>742044-19-43</t>
  </si>
  <si>
    <t>227420444319</t>
  </si>
  <si>
    <t>8057155379460</t>
  </si>
  <si>
    <t>742044-19-43.5</t>
  </si>
  <si>
    <t>4274204443.519</t>
  </si>
  <si>
    <t>8057155379514</t>
  </si>
  <si>
    <t>742044-19-46</t>
  </si>
  <si>
    <t>46</t>
  </si>
  <si>
    <t>227420444619</t>
  </si>
  <si>
    <t>8057155622740</t>
  </si>
  <si>
    <t>742036-11-40</t>
  </si>
  <si>
    <t>742036</t>
  </si>
  <si>
    <t>CS1595 AK235</t>
  </si>
  <si>
    <t>11</t>
  </si>
  <si>
    <t>Orange</t>
  </si>
  <si>
    <t>70% Polyester, 10% Viscose, 10% Polyamide, 10% Elastane</t>
  </si>
  <si>
    <t>60% Calf, 20% Viscose, 20% Cotton</t>
  </si>
  <si>
    <t>Dolce &amp; Gabbana Men Sorrento Fabric Sneakers</t>
  </si>
  <si>
    <t>227420364011</t>
  </si>
  <si>
    <t>8053286663065</t>
  </si>
  <si>
    <t>https://static.trendytex.com/img/product/742/742036_11_1.jpg</t>
  </si>
  <si>
    <t>https://static.trendytex.com/img/product/742/742036_11_2.jpg</t>
  </si>
  <si>
    <t>https://static.trendytex.com/img/product/742/742036_11_3.jpg</t>
  </si>
  <si>
    <t>742036-11-40.5</t>
  </si>
  <si>
    <t>4274203640.511</t>
  </si>
  <si>
    <t>8053286663072</t>
  </si>
  <si>
    <t>742036-11-41</t>
  </si>
  <si>
    <t>227420364111</t>
  </si>
  <si>
    <t>8053286601135</t>
  </si>
  <si>
    <t>734858-07-39</t>
  </si>
  <si>
    <t>734858</t>
  </si>
  <si>
    <t>CS1326 B5273</t>
  </si>
  <si>
    <t>70% Calf, 30% Goat</t>
  </si>
  <si>
    <t>Dolce &amp; Gabbana Men Low-Top Sneakers</t>
  </si>
  <si>
    <t>227348583907</t>
  </si>
  <si>
    <t>8059226939047</t>
  </si>
  <si>
    <t>https://static.trendytex.com/img/product/734/734858_07_1.jpg</t>
  </si>
  <si>
    <t>https://static.trendytex.com/img/product/734/734858_07_2.jpg</t>
  </si>
  <si>
    <t>https://static.trendytex.com/img/product/734/734858_07_3.jpg</t>
  </si>
  <si>
    <t>https://static.trendytex.com/img/product/734/734858_07_4.jpg</t>
  </si>
  <si>
    <t>722765-88-39.5</t>
  </si>
  <si>
    <t>722765</t>
  </si>
  <si>
    <t>CS1362 AC955</t>
  </si>
  <si>
    <t>88</t>
  </si>
  <si>
    <t>Bronze</t>
  </si>
  <si>
    <t>100% Goat</t>
  </si>
  <si>
    <t>4272276539.588</t>
  </si>
  <si>
    <t>8057001384358</t>
  </si>
  <si>
    <t>https://static.trendytex.com/img/product/722/722765_88_1.jpg</t>
  </si>
  <si>
    <t>https://static.trendytex.com/img/product/722/722765_88_2.jpg</t>
  </si>
  <si>
    <t>https://static.trendytex.com/img/product/722/722765_88_3.jpg</t>
  </si>
  <si>
    <t>https://static.trendytex.com/img/product/722/722765_88_4.jpg</t>
  </si>
  <si>
    <t>744210-15-42</t>
  </si>
  <si>
    <t>744210</t>
  </si>
  <si>
    <t>A10638 AW352</t>
  </si>
  <si>
    <t>Laced Shoe</t>
  </si>
  <si>
    <t>100% Horse</t>
  </si>
  <si>
    <t>79% Calf, 12% Goat, 6% Viscose, 3% Silk</t>
  </si>
  <si>
    <t>Dolce &amp; Gabbana Men Perugino Derby Horse Shoe</t>
  </si>
  <si>
    <t>227442104215</t>
  </si>
  <si>
    <t>8057155187904</t>
  </si>
  <si>
    <t>https://static.trendytex.com/img/product/744/744210_15_1.jpg</t>
  </si>
  <si>
    <t>https://static.trendytex.com/img/product/744/744210_15_2.jpg</t>
  </si>
  <si>
    <t>https://static.trendytex.com/img/product/744/744210_15_3.jpg</t>
  </si>
  <si>
    <t>https://static.trendytex.com/img/product/744/744210_15_4.jpg</t>
  </si>
  <si>
    <t>https://static.trendytex.com/img/product/744/744210_15_5.jpg</t>
  </si>
  <si>
    <t>https://static.trendytex.com/img/product/744/744210_15_6.jpg</t>
  </si>
  <si>
    <t>743031-15-40</t>
  </si>
  <si>
    <t>743031</t>
  </si>
  <si>
    <t>A10656 AW374</t>
  </si>
  <si>
    <t>90% Calf, 7% Polyester, 3% Elastodiene</t>
  </si>
  <si>
    <t>83% Calf, 9% Goat, 5% Viscose, 3% Silk</t>
  </si>
  <si>
    <t>Dolce &amp; Gabbana Men Laced Shoe</t>
  </si>
  <si>
    <t>227430314015</t>
  </si>
  <si>
    <t>8057155584208</t>
  </si>
  <si>
    <t>https://static.trendytex.com/img/product/743/743031_15_1.jpg</t>
  </si>
  <si>
    <t>https://static.trendytex.com/img/product/743/743031_15_2.jpg</t>
  </si>
  <si>
    <t>https://static.trendytex.com/img/product/743/743031_15_3.jpg</t>
  </si>
  <si>
    <t>743031-15-41</t>
  </si>
  <si>
    <t>227430314115</t>
  </si>
  <si>
    <t>8057155584215</t>
  </si>
  <si>
    <t>743031-15-42</t>
  </si>
  <si>
    <t>227430314215</t>
  </si>
  <si>
    <t>8057155584222</t>
  </si>
  <si>
    <t>743031-15-42.5</t>
  </si>
  <si>
    <t>4274303142.515</t>
  </si>
  <si>
    <t>8057155602056</t>
  </si>
  <si>
    <t>743031-15-43</t>
  </si>
  <si>
    <t>227430314315</t>
  </si>
  <si>
    <t>8057155092406</t>
  </si>
  <si>
    <t>743031-15-43.5</t>
  </si>
  <si>
    <t>4274303143.515</t>
  </si>
  <si>
    <t>8057155602063</t>
  </si>
  <si>
    <t>743031-15-44</t>
  </si>
  <si>
    <t>227430314415</t>
  </si>
  <si>
    <t>8057155092413</t>
  </si>
  <si>
    <t>747111-15-40</t>
  </si>
  <si>
    <t>747111</t>
  </si>
  <si>
    <t>A60326 AW952</t>
  </si>
  <si>
    <t>71% Calf, 29% Calfskin with fur</t>
  </si>
  <si>
    <t>92% Calf, 5% Viscose, 3% Silk</t>
  </si>
  <si>
    <t>Dolce &amp; Gabbana Men Boots</t>
  </si>
  <si>
    <t>227471114015</t>
  </si>
  <si>
    <t>8057155638451</t>
  </si>
  <si>
    <t>https://static.trendytex.com/img/product/747/747111_15_1.jpg</t>
  </si>
  <si>
    <t>https://static.trendytex.com/img/product/747/747111_15_2.jpg</t>
  </si>
  <si>
    <t>https://static.trendytex.com/img/product/747/747111_15_3.jpg</t>
  </si>
  <si>
    <t>747111-15-40.5</t>
  </si>
  <si>
    <t>4274711140.515</t>
  </si>
  <si>
    <t>8057155638475</t>
  </si>
  <si>
    <t>747111-15-41</t>
  </si>
  <si>
    <t>227471114115</t>
  </si>
  <si>
    <t>8057155638390</t>
  </si>
  <si>
    <t>747111-15-41.5</t>
  </si>
  <si>
    <t>4274711141.515</t>
  </si>
  <si>
    <t>8057155638406</t>
  </si>
  <si>
    <t>747111-15-42</t>
  </si>
  <si>
    <t>227471114215</t>
  </si>
  <si>
    <t>8057155092925</t>
  </si>
  <si>
    <t>747111-15-43.5</t>
  </si>
  <si>
    <t>4274711143.515</t>
  </si>
  <si>
    <t>8057155638437</t>
  </si>
  <si>
    <t>746968-15-40</t>
  </si>
  <si>
    <t>746968</t>
  </si>
  <si>
    <t>CS1921 AO966</t>
  </si>
  <si>
    <t>55% Polyamide, 31% Calf, 14% Acrylic</t>
  </si>
  <si>
    <t>92% Lambskin, 8% Goat</t>
  </si>
  <si>
    <t>Dolce &amp; Gabbana Men SNK NS1 Boots</t>
  </si>
  <si>
    <t>227469684015</t>
  </si>
  <si>
    <t>8057142367319</t>
  </si>
  <si>
    <t>https://static.trendytex.com/img/product/746/746968_15_1.jpg</t>
  </si>
  <si>
    <t>https://static.trendytex.com/img/product/746/746968_15_2.jpg</t>
  </si>
  <si>
    <t>https://static.trendytex.com/img/product/746/746968_15_3.jpg</t>
  </si>
  <si>
    <t>746968-15-41</t>
  </si>
  <si>
    <t>227469684115</t>
  </si>
  <si>
    <t>8057142367333</t>
  </si>
  <si>
    <t>746607-15-40</t>
  </si>
  <si>
    <t>746607</t>
  </si>
  <si>
    <t>A70031 AW907</t>
  </si>
  <si>
    <t>53% Calf, 47% Calfskin with fur</t>
  </si>
  <si>
    <t>95% Calf, 3% Viscose, 2% Silk</t>
  </si>
  <si>
    <t>Dolce &amp; Gabbana Men High Boots</t>
  </si>
  <si>
    <t>227466074015</t>
  </si>
  <si>
    <t>8057155584154</t>
  </si>
  <si>
    <t>https://static.trendytex.com/img/product/746/746607_15_1.jpg</t>
  </si>
  <si>
    <t>https://static.trendytex.com/img/product/746/746607_15_2.jpg</t>
  </si>
  <si>
    <t>https://static.trendytex.com/img/product/746/746607_15_3.jpg</t>
  </si>
  <si>
    <t>https://static.trendytex.com/img/product/746/746607_15_4.jpg</t>
  </si>
  <si>
    <t>746607-15-41</t>
  </si>
  <si>
    <t>227466074115</t>
  </si>
  <si>
    <t>8057155584161</t>
  </si>
  <si>
    <t>746607-15-42</t>
  </si>
  <si>
    <t>227466074215</t>
  </si>
  <si>
    <t>8057155093069</t>
  </si>
  <si>
    <t>746607-15-43</t>
  </si>
  <si>
    <t>227466074315</t>
  </si>
  <si>
    <t>8057155584185</t>
  </si>
  <si>
    <t>746607-15-44</t>
  </si>
  <si>
    <t>227466074415</t>
  </si>
  <si>
    <t>8057155093076</t>
  </si>
  <si>
    <t>746607-15-46</t>
  </si>
  <si>
    <t>227466074615</t>
  </si>
  <si>
    <t>8057155790326</t>
  </si>
  <si>
    <t>746604-48-40</t>
  </si>
  <si>
    <t>746604</t>
  </si>
  <si>
    <t>A60306 AW352</t>
  </si>
  <si>
    <t>48</t>
  </si>
  <si>
    <t>Dark Brown</t>
  </si>
  <si>
    <t>86% Calf, 8% Goat, 4% Viscose, 2% Silk</t>
  </si>
  <si>
    <t>Dolce &amp; Gabbana Men Laced Boots</t>
  </si>
  <si>
    <t>227466044048</t>
  </si>
  <si>
    <t>8057155626847</t>
  </si>
  <si>
    <t>https://static.trendytex.com/img/product/746/746604_48_1.jpg</t>
  </si>
  <si>
    <t>https://static.trendytex.com/img/product/746/746604_48_2.jpg</t>
  </si>
  <si>
    <t>https://static.trendytex.com/img/product/746/746604_48_3.jpg</t>
  </si>
  <si>
    <t>https://static.trendytex.com/img/product/746/746604_48_4.jpg</t>
  </si>
  <si>
    <t>746604-48-41</t>
  </si>
  <si>
    <t>227466044148</t>
  </si>
  <si>
    <t>8057155594641</t>
  </si>
  <si>
    <t>746604-48-42</t>
  </si>
  <si>
    <t>227466044248</t>
  </si>
  <si>
    <t>8057155257362</t>
  </si>
  <si>
    <t>746967-15-40</t>
  </si>
  <si>
    <t>746967</t>
  </si>
  <si>
    <t>A50312 AA629</t>
  </si>
  <si>
    <t>Loafers</t>
  </si>
  <si>
    <t>67% Polyester, 20% Nylon, 13% Silk</t>
  </si>
  <si>
    <t>64% Lambskin, 13% Calf, 13% Goat, 7% Viscose, 3% Silk</t>
  </si>
  <si>
    <t>Dolce &amp; Gabbana Men Vaticano Embroidered Leaves Loafers</t>
  </si>
  <si>
    <t>227469674015</t>
  </si>
  <si>
    <t>8059226562542</t>
  </si>
  <si>
    <t>https://static.trendytex.com/img/product/746/746967_15_1.jpg</t>
  </si>
  <si>
    <t>https://static.trendytex.com/img/product/746/746967_15_2.jpg</t>
  </si>
  <si>
    <t>https://static.trendytex.com/img/product/746/746967_15_3.jpg</t>
  </si>
  <si>
    <t>746967-15-40.5</t>
  </si>
  <si>
    <t>4274696740.515</t>
  </si>
  <si>
    <t>8059226562641</t>
  </si>
  <si>
    <t>747271-15-40</t>
  </si>
  <si>
    <t>747271</t>
  </si>
  <si>
    <t>CS1489 AH131</t>
  </si>
  <si>
    <t>Flip Flops</t>
  </si>
  <si>
    <t>100% Mink</t>
  </si>
  <si>
    <t>Dolce &amp; Gabbana Men Fur Flip Flops</t>
  </si>
  <si>
    <t>227472714015</t>
  </si>
  <si>
    <t>8058091529285</t>
  </si>
  <si>
    <t>https://static.trendytex.com/img/product/747/747271_15_1.jpg</t>
  </si>
  <si>
    <t>https://static.trendytex.com/img/product/747/747271_15_2.jpg</t>
  </si>
  <si>
    <t>https://static.trendytex.com/img/product/747/747271_15_3.jpg</t>
  </si>
  <si>
    <t>https://static.trendytex.com/img/product/747/747271_15_4.jpg</t>
  </si>
  <si>
    <t>747271-15-41</t>
  </si>
  <si>
    <t>227472714115</t>
  </si>
  <si>
    <t>8058091529292</t>
  </si>
  <si>
    <t>747271-15-42</t>
  </si>
  <si>
    <t>227472714215</t>
  </si>
  <si>
    <t>8058091198870</t>
  </si>
  <si>
    <t>747271-15-44</t>
  </si>
  <si>
    <t>227472714415</t>
  </si>
  <si>
    <t>8054319789868</t>
  </si>
  <si>
    <t>730583-15-39</t>
  </si>
  <si>
    <t>730583</t>
  </si>
  <si>
    <t>CS1594 AH624</t>
  </si>
  <si>
    <t>70% Lapin, 15% Cotton, 10% Polyurethane, 5% Polyester</t>
  </si>
  <si>
    <t>Dolce &amp; Gabbana Men Slippers</t>
  </si>
  <si>
    <t>227305833915</t>
  </si>
  <si>
    <t>8051124707933</t>
  </si>
  <si>
    <t>https://static.trendytex.com/img/product/730/730583_15_1.jpg</t>
  </si>
  <si>
    <t>https://static.trendytex.com/img/product/730/730583_15_2.jpg</t>
  </si>
  <si>
    <t>https://static.trendytex.com/img/product/730/730583_15_3.jpg</t>
  </si>
  <si>
    <t>https://static.trendytex.com/img/product/730/730583_15_4.jpg</t>
  </si>
  <si>
    <t>730583-15-40</t>
  </si>
  <si>
    <t>227305834015</t>
  </si>
  <si>
    <t>8051124539961</t>
  </si>
  <si>
    <t>730583-15-41</t>
  </si>
  <si>
    <t>227305834115</t>
  </si>
  <si>
    <t>8051124539978</t>
  </si>
  <si>
    <t>730583-15-42</t>
  </si>
  <si>
    <t>227305834215</t>
  </si>
  <si>
    <t>8054319445313</t>
  </si>
  <si>
    <t>730583-15-43</t>
  </si>
  <si>
    <t>227305834315</t>
  </si>
  <si>
    <t>8051124539985</t>
  </si>
  <si>
    <t>730583-15-44</t>
  </si>
  <si>
    <t>227305834415</t>
  </si>
  <si>
    <t>8053286068662</t>
  </si>
  <si>
    <t>721365-08-39</t>
  </si>
  <si>
    <t>721365</t>
  </si>
  <si>
    <t>A50024 AB188</t>
  </si>
  <si>
    <t>Espadrilles</t>
  </si>
  <si>
    <t>81% Goat, 19% Calf</t>
  </si>
  <si>
    <t>79% Calf, 21% Goat</t>
  </si>
  <si>
    <t>Dolce &amp; Gabbana Men Suede Espadrilles</t>
  </si>
  <si>
    <t>227213653908</t>
  </si>
  <si>
    <t>8052087658690</t>
  </si>
  <si>
    <t>https://static.trendytex.com/img/product/721/721365_08_1.jpg</t>
  </si>
  <si>
    <t>https://static.trendytex.com/img/product/721/721365_08_2.jpg</t>
  </si>
  <si>
    <t>https://static.trendytex.com/img/product/721/721365_08_3.jpg</t>
  </si>
  <si>
    <t>https://static.trendytex.com/img/product/721/721365_08_4.jpg</t>
  </si>
  <si>
    <t>721365-08-39.5</t>
  </si>
  <si>
    <t>4272136539.508</t>
  </si>
  <si>
    <t>8052087658782</t>
  </si>
  <si>
    <t>721365-08-40</t>
  </si>
  <si>
    <t>227213654008</t>
  </si>
  <si>
    <t>8052087658706</t>
  </si>
  <si>
    <t>721365-08-40.5</t>
  </si>
  <si>
    <t>4272136540.508</t>
  </si>
  <si>
    <t>8052087658799</t>
  </si>
  <si>
    <t>721365-08-41.5</t>
  </si>
  <si>
    <t>4272136541.508</t>
  </si>
  <si>
    <t>8052087658744</t>
  </si>
  <si>
    <t>721365-38-40</t>
  </si>
  <si>
    <t>227213654038</t>
  </si>
  <si>
    <t>8052087708401</t>
  </si>
  <si>
    <t>https://static.trendytex.com/img/product/721/721365_38_1.jpg</t>
  </si>
  <si>
    <t>https://static.trendytex.com/img/product/721/721365_38_2.jpg</t>
  </si>
  <si>
    <t>https://static.trendytex.com/img/product/721/721365_38_3.jpg</t>
  </si>
  <si>
    <t>https://static.trendytex.com/img/product/721/721365_38_4.jpg</t>
  </si>
  <si>
    <t>721365-38-40.5</t>
  </si>
  <si>
    <t>4272136540.538</t>
  </si>
  <si>
    <t>8052087708432</t>
  </si>
  <si>
    <t>721365-38-41</t>
  </si>
  <si>
    <t>227213654138</t>
  </si>
  <si>
    <t>8052087708418</t>
  </si>
  <si>
    <t>WHL Price</t>
  </si>
  <si>
    <t>Total Retail</t>
  </si>
  <si>
    <t>Units</t>
  </si>
  <si>
    <t>746638-58-41.5</t>
  </si>
  <si>
    <t>2274663841.558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</si>
</sst>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C0A]_-;\-* #,##0\ [$€-C0A]_-;_-* &quot;-&quot;??\ [$€-C0A]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0" xfId="0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49" fontId="2" fillId="4" borderId="0" xfId="0" applyNumberFormat="1" applyFont="1" applyFill="1" applyAlignment="1">
      <alignment wrapText="1"/>
    </xf>
    <xf numFmtId="0" fontId="1" fillId="4" borderId="0" xfId="0" applyFont="1" applyFill="1" applyAlignment="1">
      <alignment wrapText="1"/>
    </xf>
    <xf numFmtId="164" fontId="1" fillId="4" borderId="0" xfId="0" applyNumberFormat="1" applyFont="1" applyFill="1" applyAlignment="1">
      <alignment wrapText="1"/>
    </xf>
    <xf numFmtId="0" fontId="0" fillId="4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atic.trendytex.com/img/product/742/742036_11_2.jpg" TargetMode="External"/><Relationship Id="rId21" Type="http://schemas.openxmlformats.org/officeDocument/2006/relationships/hyperlink" Target="https://static.trendytex.com/img/product/747/747255_20_1.jpg" TargetMode="External"/><Relationship Id="rId42" Type="http://schemas.openxmlformats.org/officeDocument/2006/relationships/image" Target="../media/image21.jpeg"/><Relationship Id="rId63" Type="http://schemas.openxmlformats.org/officeDocument/2006/relationships/hyperlink" Target="https://static.trendytex.com/img/product/746/746967_15_1.jpg" TargetMode="External"/><Relationship Id="rId84" Type="http://schemas.openxmlformats.org/officeDocument/2006/relationships/image" Target="../media/image42.jpeg"/><Relationship Id="rId138" Type="http://schemas.openxmlformats.org/officeDocument/2006/relationships/image" Target="../media/image69.jpeg"/><Relationship Id="rId159" Type="http://schemas.openxmlformats.org/officeDocument/2006/relationships/hyperlink" Target="https://static.trendytex.com/img/product/746/746964_08_3.jpg" TargetMode="External"/><Relationship Id="rId170" Type="http://schemas.openxmlformats.org/officeDocument/2006/relationships/image" Target="../media/image85.jpeg"/><Relationship Id="rId191" Type="http://schemas.openxmlformats.org/officeDocument/2006/relationships/hyperlink" Target="https://static.trendytex.com/img/product/734/734858_07_3.jpg" TargetMode="External"/><Relationship Id="rId205" Type="http://schemas.openxmlformats.org/officeDocument/2006/relationships/hyperlink" Target="https://static.trendytex.com/img/product/746/746604_48_3.jpg" TargetMode="External"/><Relationship Id="rId107" Type="http://schemas.openxmlformats.org/officeDocument/2006/relationships/hyperlink" Target="https://static.trendytex.com/img/product/742/742732_38_2.jpg" TargetMode="External"/><Relationship Id="rId11" Type="http://schemas.openxmlformats.org/officeDocument/2006/relationships/hyperlink" Target="https://static.trendytex.com/img/product/746/746957_38_1.jpg" TargetMode="External"/><Relationship Id="rId32" Type="http://schemas.openxmlformats.org/officeDocument/2006/relationships/image" Target="../media/image16.jpeg"/><Relationship Id="rId37" Type="http://schemas.openxmlformats.org/officeDocument/2006/relationships/hyperlink" Target="https://static.trendytex.com/img/product/742/742614_05_1.jpg" TargetMode="External"/><Relationship Id="rId53" Type="http://schemas.openxmlformats.org/officeDocument/2006/relationships/hyperlink" Target="https://static.trendytex.com/img/product/743/743031_15_1.jpg" TargetMode="External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hyperlink" Target="https://static.trendytex.com/img/product/736/736487_07_2.jpg" TargetMode="External"/><Relationship Id="rId102" Type="http://schemas.openxmlformats.org/officeDocument/2006/relationships/image" Target="../media/image51.jpeg"/><Relationship Id="rId123" Type="http://schemas.openxmlformats.org/officeDocument/2006/relationships/hyperlink" Target="https://static.trendytex.com/img/product/744/744210_15_2.jpg" TargetMode="External"/><Relationship Id="rId128" Type="http://schemas.openxmlformats.org/officeDocument/2006/relationships/image" Target="../media/image64.jpeg"/><Relationship Id="rId144" Type="http://schemas.openxmlformats.org/officeDocument/2006/relationships/image" Target="../media/image72.jpeg"/><Relationship Id="rId149" Type="http://schemas.openxmlformats.org/officeDocument/2006/relationships/hyperlink" Target="https://static.trendytex.com/img/product/737/737530_07_3.jpg" TargetMode="External"/><Relationship Id="rId5" Type="http://schemas.openxmlformats.org/officeDocument/2006/relationships/hyperlink" Target="https://static.trendytex.com/img/product/737/737530_07_1.jpg" TargetMode="External"/><Relationship Id="rId90" Type="http://schemas.openxmlformats.org/officeDocument/2006/relationships/image" Target="../media/image45.jpeg"/><Relationship Id="rId95" Type="http://schemas.openxmlformats.org/officeDocument/2006/relationships/hyperlink" Target="https://static.trendytex.com/img/product/747/747253_59_2.jpg" TargetMode="External"/><Relationship Id="rId160" Type="http://schemas.openxmlformats.org/officeDocument/2006/relationships/image" Target="../media/image80.jpeg"/><Relationship Id="rId165" Type="http://schemas.openxmlformats.org/officeDocument/2006/relationships/hyperlink" Target="https://static.trendytex.com/img/product/747/747255_20_3.jpg" TargetMode="External"/><Relationship Id="rId181" Type="http://schemas.openxmlformats.org/officeDocument/2006/relationships/hyperlink" Target="https://static.trendytex.com/img/product/742/742614_05_3.jpg" TargetMode="External"/><Relationship Id="rId186" Type="http://schemas.openxmlformats.org/officeDocument/2006/relationships/image" Target="../media/image93.jpeg"/><Relationship Id="rId216" Type="http://schemas.openxmlformats.org/officeDocument/2006/relationships/image" Target="../media/image108.jpeg"/><Relationship Id="rId211" Type="http://schemas.openxmlformats.org/officeDocument/2006/relationships/hyperlink" Target="https://static.trendytex.com/img/product/730/730583_15_3.jpg" TargetMode="External"/><Relationship Id="rId22" Type="http://schemas.openxmlformats.org/officeDocument/2006/relationships/image" Target="../media/image11.jpeg"/><Relationship Id="rId27" Type="http://schemas.openxmlformats.org/officeDocument/2006/relationships/hyperlink" Target="https://static.trendytex.com/img/product/746/746638_58_1.jpg" TargetMode="External"/><Relationship Id="rId43" Type="http://schemas.openxmlformats.org/officeDocument/2006/relationships/hyperlink" Target="https://static.trendytex.com/img/product/742/742044_19_1.jpg" TargetMode="External"/><Relationship Id="rId48" Type="http://schemas.openxmlformats.org/officeDocument/2006/relationships/image" Target="../media/image24.jpeg"/><Relationship Id="rId64" Type="http://schemas.openxmlformats.org/officeDocument/2006/relationships/image" Target="../media/image32.jpeg"/><Relationship Id="rId69" Type="http://schemas.openxmlformats.org/officeDocument/2006/relationships/hyperlink" Target="https://static.trendytex.com/img/product/721/721365_08_1.jpg" TargetMode="External"/><Relationship Id="rId113" Type="http://schemas.openxmlformats.org/officeDocument/2006/relationships/hyperlink" Target="https://static.trendytex.com/img/product/742/742614_20_2.jpg" TargetMode="External"/><Relationship Id="rId118" Type="http://schemas.openxmlformats.org/officeDocument/2006/relationships/image" Target="../media/image59.jpeg"/><Relationship Id="rId134" Type="http://schemas.openxmlformats.org/officeDocument/2006/relationships/image" Target="../media/image67.jpeg"/><Relationship Id="rId139" Type="http://schemas.openxmlformats.org/officeDocument/2006/relationships/hyperlink" Target="https://static.trendytex.com/img/product/730/730583_15_2.jpg" TargetMode="External"/><Relationship Id="rId80" Type="http://schemas.openxmlformats.org/officeDocument/2006/relationships/image" Target="../media/image40.jpeg"/><Relationship Id="rId85" Type="http://schemas.openxmlformats.org/officeDocument/2006/relationships/hyperlink" Target="https://static.trendytex.com/img/product/736/736332_07_2.jpg" TargetMode="External"/><Relationship Id="rId150" Type="http://schemas.openxmlformats.org/officeDocument/2006/relationships/image" Target="../media/image75.jpeg"/><Relationship Id="rId155" Type="http://schemas.openxmlformats.org/officeDocument/2006/relationships/hyperlink" Target="https://static.trendytex.com/img/product/746/746957_38_3.jpg" TargetMode="External"/><Relationship Id="rId171" Type="http://schemas.openxmlformats.org/officeDocument/2006/relationships/hyperlink" Target="https://static.trendytex.com/img/product/746/746638_58_3.jpg" TargetMode="External"/><Relationship Id="rId176" Type="http://schemas.openxmlformats.org/officeDocument/2006/relationships/image" Target="../media/image88.jpeg"/><Relationship Id="rId192" Type="http://schemas.openxmlformats.org/officeDocument/2006/relationships/image" Target="../media/image96.jpeg"/><Relationship Id="rId197" Type="http://schemas.openxmlformats.org/officeDocument/2006/relationships/hyperlink" Target="https://static.trendytex.com/img/product/743/743031_15_3.jpg" TargetMode="External"/><Relationship Id="rId206" Type="http://schemas.openxmlformats.org/officeDocument/2006/relationships/image" Target="../media/image103.jpeg"/><Relationship Id="rId201" Type="http://schemas.openxmlformats.org/officeDocument/2006/relationships/hyperlink" Target="https://static.trendytex.com/img/product/746/746968_15_3.jp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static.trendytex.com/img/product/747/747257_38_1.jpg" TargetMode="External"/><Relationship Id="rId33" Type="http://schemas.openxmlformats.org/officeDocument/2006/relationships/hyperlink" Target="https://static.trendytex.com/img/product/742/742732_20_1.jpg" TargetMode="External"/><Relationship Id="rId38" Type="http://schemas.openxmlformats.org/officeDocument/2006/relationships/image" Target="../media/image19.jpeg"/><Relationship Id="rId59" Type="http://schemas.openxmlformats.org/officeDocument/2006/relationships/hyperlink" Target="https://static.trendytex.com/img/product/746/746607_15_1.jpg" TargetMode="External"/><Relationship Id="rId103" Type="http://schemas.openxmlformats.org/officeDocument/2006/relationships/hyperlink" Target="https://static.trendytex.com/img/product/746/746217_15_2.jpg" TargetMode="External"/><Relationship Id="rId108" Type="http://schemas.openxmlformats.org/officeDocument/2006/relationships/image" Target="../media/image54.jpeg"/><Relationship Id="rId124" Type="http://schemas.openxmlformats.org/officeDocument/2006/relationships/image" Target="../media/image62.jpeg"/><Relationship Id="rId129" Type="http://schemas.openxmlformats.org/officeDocument/2006/relationships/hyperlink" Target="https://static.trendytex.com/img/product/746/746968_15_2.jpg" TargetMode="External"/><Relationship Id="rId54" Type="http://schemas.openxmlformats.org/officeDocument/2006/relationships/image" Target="../media/image27.jpeg"/><Relationship Id="rId70" Type="http://schemas.openxmlformats.org/officeDocument/2006/relationships/image" Target="../media/image35.jpeg"/><Relationship Id="rId75" Type="http://schemas.openxmlformats.org/officeDocument/2006/relationships/hyperlink" Target="https://static.trendytex.com/img/product/746/746956_06_2.jpg" TargetMode="External"/><Relationship Id="rId91" Type="http://schemas.openxmlformats.org/officeDocument/2006/relationships/hyperlink" Target="https://static.trendytex.com/img/product/747/747256_38_2.jpg" TargetMode="External"/><Relationship Id="rId96" Type="http://schemas.openxmlformats.org/officeDocument/2006/relationships/image" Target="../media/image48.jpeg"/><Relationship Id="rId140" Type="http://schemas.openxmlformats.org/officeDocument/2006/relationships/image" Target="../media/image70.jpeg"/><Relationship Id="rId145" Type="http://schemas.openxmlformats.org/officeDocument/2006/relationships/hyperlink" Target="https://static.trendytex.com/img/product/747/747246_06_3.jpg" TargetMode="External"/><Relationship Id="rId161" Type="http://schemas.openxmlformats.org/officeDocument/2006/relationships/hyperlink" Target="https://static.trendytex.com/img/product/747/747257_38_3.jpg" TargetMode="External"/><Relationship Id="rId166" Type="http://schemas.openxmlformats.org/officeDocument/2006/relationships/image" Target="../media/image83.jpeg"/><Relationship Id="rId182" Type="http://schemas.openxmlformats.org/officeDocument/2006/relationships/image" Target="../media/image91.jpeg"/><Relationship Id="rId187" Type="http://schemas.openxmlformats.org/officeDocument/2006/relationships/hyperlink" Target="https://static.trendytex.com/img/product/742/742044_19_3.jpg" TargetMode="External"/><Relationship Id="rId1" Type="http://schemas.openxmlformats.org/officeDocument/2006/relationships/hyperlink" Target="https://static.trendytex.com/img/product/747/747246_06_1.jpg" TargetMode="External"/><Relationship Id="rId6" Type="http://schemas.openxmlformats.org/officeDocument/2006/relationships/image" Target="../media/image3.jpeg"/><Relationship Id="rId212" Type="http://schemas.openxmlformats.org/officeDocument/2006/relationships/image" Target="../media/image106.jpeg"/><Relationship Id="rId23" Type="http://schemas.openxmlformats.org/officeDocument/2006/relationships/hyperlink" Target="https://static.trendytex.com/img/product/747/747253_59_1.jpg" TargetMode="External"/><Relationship Id="rId28" Type="http://schemas.openxmlformats.org/officeDocument/2006/relationships/image" Target="../media/image14.jpeg"/><Relationship Id="rId49" Type="http://schemas.openxmlformats.org/officeDocument/2006/relationships/hyperlink" Target="https://static.trendytex.com/img/product/722/722765_88_1.jpg" TargetMode="External"/><Relationship Id="rId114" Type="http://schemas.openxmlformats.org/officeDocument/2006/relationships/image" Target="../media/image57.jpeg"/><Relationship Id="rId119" Type="http://schemas.openxmlformats.org/officeDocument/2006/relationships/hyperlink" Target="https://static.trendytex.com/img/product/734/734858_07_2.jpg" TargetMode="External"/><Relationship Id="rId44" Type="http://schemas.openxmlformats.org/officeDocument/2006/relationships/image" Target="../media/image22.jpeg"/><Relationship Id="rId60" Type="http://schemas.openxmlformats.org/officeDocument/2006/relationships/image" Target="../media/image30.jpeg"/><Relationship Id="rId65" Type="http://schemas.openxmlformats.org/officeDocument/2006/relationships/hyperlink" Target="https://static.trendytex.com/img/product/747/747271_15_1.jpg" TargetMode="External"/><Relationship Id="rId81" Type="http://schemas.openxmlformats.org/officeDocument/2006/relationships/hyperlink" Target="https://static.trendytex.com/img/product/729/729255_15_2.jpg" TargetMode="External"/><Relationship Id="rId86" Type="http://schemas.openxmlformats.org/officeDocument/2006/relationships/image" Target="../media/image43.jpeg"/><Relationship Id="rId130" Type="http://schemas.openxmlformats.org/officeDocument/2006/relationships/image" Target="../media/image65.jpeg"/><Relationship Id="rId135" Type="http://schemas.openxmlformats.org/officeDocument/2006/relationships/hyperlink" Target="https://static.trendytex.com/img/product/746/746967_15_2.jpg" TargetMode="External"/><Relationship Id="rId151" Type="http://schemas.openxmlformats.org/officeDocument/2006/relationships/hyperlink" Target="https://static.trendytex.com/img/product/736/736487_07_3.jpg" TargetMode="External"/><Relationship Id="rId156" Type="http://schemas.openxmlformats.org/officeDocument/2006/relationships/image" Target="../media/image78.jpeg"/><Relationship Id="rId177" Type="http://schemas.openxmlformats.org/officeDocument/2006/relationships/hyperlink" Target="https://static.trendytex.com/img/product/742/742732_20_3.jpg" TargetMode="External"/><Relationship Id="rId198" Type="http://schemas.openxmlformats.org/officeDocument/2006/relationships/image" Target="../media/image99.jpeg"/><Relationship Id="rId172" Type="http://schemas.openxmlformats.org/officeDocument/2006/relationships/image" Target="../media/image86.jpeg"/><Relationship Id="rId193" Type="http://schemas.openxmlformats.org/officeDocument/2006/relationships/hyperlink" Target="https://static.trendytex.com/img/product/722/722765_88_3.jpg" TargetMode="External"/><Relationship Id="rId202" Type="http://schemas.openxmlformats.org/officeDocument/2006/relationships/image" Target="../media/image101.jpeg"/><Relationship Id="rId207" Type="http://schemas.openxmlformats.org/officeDocument/2006/relationships/hyperlink" Target="https://static.trendytex.com/img/product/746/746967_15_3.jpg" TargetMode="External"/><Relationship Id="rId13" Type="http://schemas.openxmlformats.org/officeDocument/2006/relationships/hyperlink" Target="https://static.trendytex.com/img/product/736/736332_07_1.jpg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static.trendytex.com/img/product/742/742614_15_1.jpg" TargetMode="External"/><Relationship Id="rId109" Type="http://schemas.openxmlformats.org/officeDocument/2006/relationships/hyperlink" Target="https://static.trendytex.com/img/product/742/742614_05_2.jpg" TargetMode="External"/><Relationship Id="rId34" Type="http://schemas.openxmlformats.org/officeDocument/2006/relationships/image" Target="../media/image17.jpeg"/><Relationship Id="rId50" Type="http://schemas.openxmlformats.org/officeDocument/2006/relationships/image" Target="../media/image25.jpeg"/><Relationship Id="rId55" Type="http://schemas.openxmlformats.org/officeDocument/2006/relationships/hyperlink" Target="https://static.trendytex.com/img/product/747/747111_15_1.jpg" TargetMode="External"/><Relationship Id="rId76" Type="http://schemas.openxmlformats.org/officeDocument/2006/relationships/image" Target="../media/image38.jpeg"/><Relationship Id="rId97" Type="http://schemas.openxmlformats.org/officeDocument/2006/relationships/hyperlink" Target="https://static.trendytex.com/img/product/747/747113_15_2.jpg" TargetMode="External"/><Relationship Id="rId104" Type="http://schemas.openxmlformats.org/officeDocument/2006/relationships/image" Target="../media/image52.jpeg"/><Relationship Id="rId120" Type="http://schemas.openxmlformats.org/officeDocument/2006/relationships/image" Target="../media/image60.jpeg"/><Relationship Id="rId125" Type="http://schemas.openxmlformats.org/officeDocument/2006/relationships/hyperlink" Target="https://static.trendytex.com/img/product/743/743031_15_2.jpg" TargetMode="External"/><Relationship Id="rId141" Type="http://schemas.openxmlformats.org/officeDocument/2006/relationships/hyperlink" Target="https://static.trendytex.com/img/product/721/721365_08_2.jpg" TargetMode="External"/><Relationship Id="rId146" Type="http://schemas.openxmlformats.org/officeDocument/2006/relationships/image" Target="../media/image73.jpeg"/><Relationship Id="rId167" Type="http://schemas.openxmlformats.org/officeDocument/2006/relationships/hyperlink" Target="https://static.trendytex.com/img/product/747/747253_59_3.jpg" TargetMode="External"/><Relationship Id="rId188" Type="http://schemas.openxmlformats.org/officeDocument/2006/relationships/image" Target="../media/image94.jpeg"/><Relationship Id="rId7" Type="http://schemas.openxmlformats.org/officeDocument/2006/relationships/hyperlink" Target="https://static.trendytex.com/img/product/736/736487_07_1.jpg" TargetMode="External"/><Relationship Id="rId71" Type="http://schemas.openxmlformats.org/officeDocument/2006/relationships/hyperlink" Target="https://static.trendytex.com/img/product/721/721365_38_1.jpg" TargetMode="External"/><Relationship Id="rId92" Type="http://schemas.openxmlformats.org/officeDocument/2006/relationships/image" Target="../media/image46.jpeg"/><Relationship Id="rId162" Type="http://schemas.openxmlformats.org/officeDocument/2006/relationships/image" Target="../media/image81.jpeg"/><Relationship Id="rId183" Type="http://schemas.openxmlformats.org/officeDocument/2006/relationships/hyperlink" Target="https://static.trendytex.com/img/product/742/742614_15_3.jpg" TargetMode="External"/><Relationship Id="rId213" Type="http://schemas.openxmlformats.org/officeDocument/2006/relationships/hyperlink" Target="https://static.trendytex.com/img/product/721/721365_08_3.jpg" TargetMode="External"/><Relationship Id="rId2" Type="http://schemas.openxmlformats.org/officeDocument/2006/relationships/image" Target="../media/image1.jpeg"/><Relationship Id="rId29" Type="http://schemas.openxmlformats.org/officeDocument/2006/relationships/hyperlink" Target="https://static.trendytex.com/img/product/746/746618_15_1.jpg" TargetMode="External"/><Relationship Id="rId24" Type="http://schemas.openxmlformats.org/officeDocument/2006/relationships/image" Target="../media/image12.jpeg"/><Relationship Id="rId40" Type="http://schemas.openxmlformats.org/officeDocument/2006/relationships/image" Target="../media/image20.jpeg"/><Relationship Id="rId45" Type="http://schemas.openxmlformats.org/officeDocument/2006/relationships/hyperlink" Target="https://static.trendytex.com/img/product/742/742036_11_1.jpg" TargetMode="External"/><Relationship Id="rId66" Type="http://schemas.openxmlformats.org/officeDocument/2006/relationships/image" Target="../media/image33.jpeg"/><Relationship Id="rId87" Type="http://schemas.openxmlformats.org/officeDocument/2006/relationships/hyperlink" Target="https://static.trendytex.com/img/product/746/746964_08_2.jpg" TargetMode="External"/><Relationship Id="rId110" Type="http://schemas.openxmlformats.org/officeDocument/2006/relationships/image" Target="../media/image55.jpeg"/><Relationship Id="rId115" Type="http://schemas.openxmlformats.org/officeDocument/2006/relationships/hyperlink" Target="https://static.trendytex.com/img/product/742/742044_19_2.jpg" TargetMode="External"/><Relationship Id="rId131" Type="http://schemas.openxmlformats.org/officeDocument/2006/relationships/hyperlink" Target="https://static.trendytex.com/img/product/746/746607_15_2.jpg" TargetMode="External"/><Relationship Id="rId136" Type="http://schemas.openxmlformats.org/officeDocument/2006/relationships/image" Target="../media/image68.jpeg"/><Relationship Id="rId157" Type="http://schemas.openxmlformats.org/officeDocument/2006/relationships/hyperlink" Target="https://static.trendytex.com/img/product/736/736332_07_3.jpg" TargetMode="External"/><Relationship Id="rId178" Type="http://schemas.openxmlformats.org/officeDocument/2006/relationships/image" Target="../media/image89.jpeg"/><Relationship Id="rId61" Type="http://schemas.openxmlformats.org/officeDocument/2006/relationships/hyperlink" Target="https://static.trendytex.com/img/product/746/746604_48_1.jpg" TargetMode="External"/><Relationship Id="rId82" Type="http://schemas.openxmlformats.org/officeDocument/2006/relationships/image" Target="../media/image41.jpeg"/><Relationship Id="rId152" Type="http://schemas.openxmlformats.org/officeDocument/2006/relationships/image" Target="../media/image76.jpeg"/><Relationship Id="rId173" Type="http://schemas.openxmlformats.org/officeDocument/2006/relationships/hyperlink" Target="https://static.trendytex.com/img/product/746/746618_15_3.jpg" TargetMode="External"/><Relationship Id="rId194" Type="http://schemas.openxmlformats.org/officeDocument/2006/relationships/image" Target="../media/image97.jpeg"/><Relationship Id="rId199" Type="http://schemas.openxmlformats.org/officeDocument/2006/relationships/hyperlink" Target="https://static.trendytex.com/img/product/747/747111_15_3.jpg" TargetMode="External"/><Relationship Id="rId203" Type="http://schemas.openxmlformats.org/officeDocument/2006/relationships/hyperlink" Target="https://static.trendytex.com/img/product/746/746607_15_3.jpg" TargetMode="External"/><Relationship Id="rId208" Type="http://schemas.openxmlformats.org/officeDocument/2006/relationships/image" Target="../media/image104.jpeg"/><Relationship Id="rId19" Type="http://schemas.openxmlformats.org/officeDocument/2006/relationships/hyperlink" Target="https://static.trendytex.com/img/product/747/747256_38_1.jpg" TargetMode="External"/><Relationship Id="rId14" Type="http://schemas.openxmlformats.org/officeDocument/2006/relationships/image" Target="../media/image7.jpeg"/><Relationship Id="rId30" Type="http://schemas.openxmlformats.org/officeDocument/2006/relationships/image" Target="../media/image15.jpeg"/><Relationship Id="rId35" Type="http://schemas.openxmlformats.org/officeDocument/2006/relationships/hyperlink" Target="https://static.trendytex.com/img/product/742/742732_38_1.jpg" TargetMode="External"/><Relationship Id="rId56" Type="http://schemas.openxmlformats.org/officeDocument/2006/relationships/image" Target="../media/image28.jpeg"/><Relationship Id="rId77" Type="http://schemas.openxmlformats.org/officeDocument/2006/relationships/hyperlink" Target="https://static.trendytex.com/img/product/737/737530_07_2.jpg" TargetMode="External"/><Relationship Id="rId100" Type="http://schemas.openxmlformats.org/officeDocument/2006/relationships/image" Target="../media/image50.jpeg"/><Relationship Id="rId105" Type="http://schemas.openxmlformats.org/officeDocument/2006/relationships/hyperlink" Target="https://static.trendytex.com/img/product/742/742732_20_2.jpg" TargetMode="External"/><Relationship Id="rId126" Type="http://schemas.openxmlformats.org/officeDocument/2006/relationships/image" Target="../media/image63.jpeg"/><Relationship Id="rId147" Type="http://schemas.openxmlformats.org/officeDocument/2006/relationships/hyperlink" Target="https://static.trendytex.com/img/product/746/746956_06_3.jpg" TargetMode="External"/><Relationship Id="rId168" Type="http://schemas.openxmlformats.org/officeDocument/2006/relationships/image" Target="../media/image84.jpeg"/><Relationship Id="rId8" Type="http://schemas.openxmlformats.org/officeDocument/2006/relationships/image" Target="../media/image4.jpeg"/><Relationship Id="rId51" Type="http://schemas.openxmlformats.org/officeDocument/2006/relationships/hyperlink" Target="https://static.trendytex.com/img/product/744/744210_15_1.jpg" TargetMode="External"/><Relationship Id="rId72" Type="http://schemas.openxmlformats.org/officeDocument/2006/relationships/image" Target="../media/image36.jpeg"/><Relationship Id="rId93" Type="http://schemas.openxmlformats.org/officeDocument/2006/relationships/hyperlink" Target="https://static.trendytex.com/img/product/747/747255_20_2.jpg" TargetMode="External"/><Relationship Id="rId98" Type="http://schemas.openxmlformats.org/officeDocument/2006/relationships/image" Target="../media/image49.jpeg"/><Relationship Id="rId121" Type="http://schemas.openxmlformats.org/officeDocument/2006/relationships/hyperlink" Target="https://static.trendytex.com/img/product/722/722765_88_2.jpg" TargetMode="External"/><Relationship Id="rId142" Type="http://schemas.openxmlformats.org/officeDocument/2006/relationships/image" Target="../media/image71.jpeg"/><Relationship Id="rId163" Type="http://schemas.openxmlformats.org/officeDocument/2006/relationships/hyperlink" Target="https://static.trendytex.com/img/product/747/747256_38_3.jpg" TargetMode="External"/><Relationship Id="rId184" Type="http://schemas.openxmlformats.org/officeDocument/2006/relationships/image" Target="../media/image92.jpeg"/><Relationship Id="rId189" Type="http://schemas.openxmlformats.org/officeDocument/2006/relationships/hyperlink" Target="https://static.trendytex.com/img/product/742/742036_11_3.jpg" TargetMode="External"/><Relationship Id="rId3" Type="http://schemas.openxmlformats.org/officeDocument/2006/relationships/hyperlink" Target="https://static.trendytex.com/img/product/746/746956_06_1.jpg" TargetMode="External"/><Relationship Id="rId214" Type="http://schemas.openxmlformats.org/officeDocument/2006/relationships/image" Target="../media/image107.jpeg"/><Relationship Id="rId25" Type="http://schemas.openxmlformats.org/officeDocument/2006/relationships/hyperlink" Target="https://static.trendytex.com/img/product/747/747113_15_1.jpg" TargetMode="External"/><Relationship Id="rId46" Type="http://schemas.openxmlformats.org/officeDocument/2006/relationships/image" Target="../media/image23.jpeg"/><Relationship Id="rId67" Type="http://schemas.openxmlformats.org/officeDocument/2006/relationships/hyperlink" Target="https://static.trendytex.com/img/product/730/730583_15_1.jpg" TargetMode="External"/><Relationship Id="rId116" Type="http://schemas.openxmlformats.org/officeDocument/2006/relationships/image" Target="../media/image58.jpeg"/><Relationship Id="rId137" Type="http://schemas.openxmlformats.org/officeDocument/2006/relationships/hyperlink" Target="https://static.trendytex.com/img/product/747/747271_15_2.jpg" TargetMode="External"/><Relationship Id="rId158" Type="http://schemas.openxmlformats.org/officeDocument/2006/relationships/image" Target="../media/image79.jpeg"/><Relationship Id="rId20" Type="http://schemas.openxmlformats.org/officeDocument/2006/relationships/image" Target="../media/image10.jpeg"/><Relationship Id="rId41" Type="http://schemas.openxmlformats.org/officeDocument/2006/relationships/hyperlink" Target="https://static.trendytex.com/img/product/742/742614_20_1.jpg" TargetMode="External"/><Relationship Id="rId62" Type="http://schemas.openxmlformats.org/officeDocument/2006/relationships/image" Target="../media/image31.jpeg"/><Relationship Id="rId83" Type="http://schemas.openxmlformats.org/officeDocument/2006/relationships/hyperlink" Target="https://static.trendytex.com/img/product/746/746957_38_2.jpg" TargetMode="External"/><Relationship Id="rId88" Type="http://schemas.openxmlformats.org/officeDocument/2006/relationships/image" Target="../media/image44.jpeg"/><Relationship Id="rId111" Type="http://schemas.openxmlformats.org/officeDocument/2006/relationships/hyperlink" Target="https://static.trendytex.com/img/product/742/742614_15_2.jpg" TargetMode="External"/><Relationship Id="rId132" Type="http://schemas.openxmlformats.org/officeDocument/2006/relationships/image" Target="../media/image66.jpeg"/><Relationship Id="rId153" Type="http://schemas.openxmlformats.org/officeDocument/2006/relationships/hyperlink" Target="https://static.trendytex.com/img/product/729/729255_15_3.jpg" TargetMode="External"/><Relationship Id="rId174" Type="http://schemas.openxmlformats.org/officeDocument/2006/relationships/image" Target="../media/image87.jpeg"/><Relationship Id="rId179" Type="http://schemas.openxmlformats.org/officeDocument/2006/relationships/hyperlink" Target="https://static.trendytex.com/img/product/742/742732_38_3.jpg" TargetMode="External"/><Relationship Id="rId195" Type="http://schemas.openxmlformats.org/officeDocument/2006/relationships/hyperlink" Target="https://static.trendytex.com/img/product/744/744210_15_3.jpg" TargetMode="External"/><Relationship Id="rId209" Type="http://schemas.openxmlformats.org/officeDocument/2006/relationships/hyperlink" Target="https://static.trendytex.com/img/product/747/747271_15_3.jpg" TargetMode="External"/><Relationship Id="rId190" Type="http://schemas.openxmlformats.org/officeDocument/2006/relationships/image" Target="../media/image95.jpeg"/><Relationship Id="rId204" Type="http://schemas.openxmlformats.org/officeDocument/2006/relationships/image" Target="../media/image102.jpeg"/><Relationship Id="rId15" Type="http://schemas.openxmlformats.org/officeDocument/2006/relationships/hyperlink" Target="https://static.trendytex.com/img/product/746/746964_08_1.jpg" TargetMode="External"/><Relationship Id="rId36" Type="http://schemas.openxmlformats.org/officeDocument/2006/relationships/image" Target="../media/image18.jpeg"/><Relationship Id="rId57" Type="http://schemas.openxmlformats.org/officeDocument/2006/relationships/hyperlink" Target="https://static.trendytex.com/img/product/746/746968_15_1.jpg" TargetMode="External"/><Relationship Id="rId106" Type="http://schemas.openxmlformats.org/officeDocument/2006/relationships/image" Target="../media/image53.jpeg"/><Relationship Id="rId127" Type="http://schemas.openxmlformats.org/officeDocument/2006/relationships/hyperlink" Target="https://static.trendytex.com/img/product/747/747111_15_2.jpg" TargetMode="External"/><Relationship Id="rId10" Type="http://schemas.openxmlformats.org/officeDocument/2006/relationships/image" Target="../media/image5.jpeg"/><Relationship Id="rId31" Type="http://schemas.openxmlformats.org/officeDocument/2006/relationships/hyperlink" Target="https://static.trendytex.com/img/product/746/746217_15_1.jpg" TargetMode="External"/><Relationship Id="rId52" Type="http://schemas.openxmlformats.org/officeDocument/2006/relationships/image" Target="../media/image26.jpeg"/><Relationship Id="rId73" Type="http://schemas.openxmlformats.org/officeDocument/2006/relationships/hyperlink" Target="https://static.trendytex.com/img/product/747/747246_06_2.jpg" TargetMode="External"/><Relationship Id="rId78" Type="http://schemas.openxmlformats.org/officeDocument/2006/relationships/image" Target="../media/image39.jpeg"/><Relationship Id="rId94" Type="http://schemas.openxmlformats.org/officeDocument/2006/relationships/image" Target="../media/image47.jpeg"/><Relationship Id="rId99" Type="http://schemas.openxmlformats.org/officeDocument/2006/relationships/hyperlink" Target="https://static.trendytex.com/img/product/746/746638_58_2.jpg" TargetMode="External"/><Relationship Id="rId101" Type="http://schemas.openxmlformats.org/officeDocument/2006/relationships/hyperlink" Target="https://static.trendytex.com/img/product/746/746618_15_2.jpg" TargetMode="External"/><Relationship Id="rId122" Type="http://schemas.openxmlformats.org/officeDocument/2006/relationships/image" Target="../media/image61.jpeg"/><Relationship Id="rId143" Type="http://schemas.openxmlformats.org/officeDocument/2006/relationships/hyperlink" Target="https://static.trendytex.com/img/product/721/721365_38_2.jpg" TargetMode="External"/><Relationship Id="rId148" Type="http://schemas.openxmlformats.org/officeDocument/2006/relationships/image" Target="../media/image74.jpeg"/><Relationship Id="rId164" Type="http://schemas.openxmlformats.org/officeDocument/2006/relationships/image" Target="../media/image82.jpeg"/><Relationship Id="rId169" Type="http://schemas.openxmlformats.org/officeDocument/2006/relationships/hyperlink" Target="https://static.trendytex.com/img/product/747/747113_15_3.jpg" TargetMode="External"/><Relationship Id="rId185" Type="http://schemas.openxmlformats.org/officeDocument/2006/relationships/hyperlink" Target="https://static.trendytex.com/img/product/742/742614_20_3.jpg" TargetMode="External"/><Relationship Id="rId4" Type="http://schemas.openxmlformats.org/officeDocument/2006/relationships/image" Target="../media/image2.jpeg"/><Relationship Id="rId9" Type="http://schemas.openxmlformats.org/officeDocument/2006/relationships/hyperlink" Target="https://static.trendytex.com/img/product/729/729255_15_1.jpg" TargetMode="External"/><Relationship Id="rId180" Type="http://schemas.openxmlformats.org/officeDocument/2006/relationships/image" Target="../media/image90.jpeg"/><Relationship Id="rId210" Type="http://schemas.openxmlformats.org/officeDocument/2006/relationships/image" Target="../media/image105.jpeg"/><Relationship Id="rId215" Type="http://schemas.openxmlformats.org/officeDocument/2006/relationships/hyperlink" Target="https://static.trendytex.com/img/product/721/721365_38_3.jpg" TargetMode="External"/><Relationship Id="rId26" Type="http://schemas.openxmlformats.org/officeDocument/2006/relationships/image" Target="../media/image13.jpeg"/><Relationship Id="rId47" Type="http://schemas.openxmlformats.org/officeDocument/2006/relationships/hyperlink" Target="https://static.trendytex.com/img/product/734/734858_07_1.jpg" TargetMode="External"/><Relationship Id="rId68" Type="http://schemas.openxmlformats.org/officeDocument/2006/relationships/image" Target="../media/image34.jpeg"/><Relationship Id="rId89" Type="http://schemas.openxmlformats.org/officeDocument/2006/relationships/hyperlink" Target="https://static.trendytex.com/img/product/747/747257_38_2.jpg" TargetMode="External"/><Relationship Id="rId112" Type="http://schemas.openxmlformats.org/officeDocument/2006/relationships/image" Target="../media/image56.jpeg"/><Relationship Id="rId133" Type="http://schemas.openxmlformats.org/officeDocument/2006/relationships/hyperlink" Target="https://static.trendytex.com/img/product/746/746604_48_2.jpg" TargetMode="External"/><Relationship Id="rId154" Type="http://schemas.openxmlformats.org/officeDocument/2006/relationships/image" Target="../media/image77.jpeg"/><Relationship Id="rId175" Type="http://schemas.openxmlformats.org/officeDocument/2006/relationships/hyperlink" Target="https://static.trendytex.com/img/product/746/746217_15_3.jpg" TargetMode="External"/><Relationship Id="rId196" Type="http://schemas.openxmlformats.org/officeDocument/2006/relationships/image" Target="../media/image98.jpeg"/><Relationship Id="rId200" Type="http://schemas.openxmlformats.org/officeDocument/2006/relationships/image" Target="../media/image100.jpeg"/><Relationship Id="rId16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38100</xdr:rowOff>
    </xdr:from>
    <xdr:to>
      <xdr:col>1</xdr:col>
      <xdr:colOff>681038</xdr:colOff>
      <xdr:row>2</xdr:row>
      <xdr:rowOff>990600</xdr:rowOff>
    </xdr:to>
    <xdr:pic>
      <xdr:nvPicPr>
        <xdr:cNvPr id="114" name="Imagen 113">
          <a:hlinkClick xmlns:r="http://schemas.openxmlformats.org/officeDocument/2006/relationships" r:id="rId1" tooltip="Click to enlarge"/>
          <a:extLst>
            <a:ext uri="{FF2B5EF4-FFF2-40B4-BE49-F238E27FC236}">
              <a16:creationId xmlns:a16="http://schemas.microsoft.com/office/drawing/2014/main" xmlns="" id="{FEAED941-AF95-7A53-182F-8A1BCF21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696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</xdr:row>
      <xdr:rowOff>38100</xdr:rowOff>
    </xdr:from>
    <xdr:to>
      <xdr:col>1</xdr:col>
      <xdr:colOff>681038</xdr:colOff>
      <xdr:row>3</xdr:row>
      <xdr:rowOff>990600</xdr:rowOff>
    </xdr:to>
    <xdr:pic>
      <xdr:nvPicPr>
        <xdr:cNvPr id="116" name="Imagen 115">
          <a:hlinkClick xmlns:r="http://schemas.openxmlformats.org/officeDocument/2006/relationships" r:id="rId3" tooltip="Click to enlarge"/>
          <a:extLst>
            <a:ext uri="{FF2B5EF4-FFF2-40B4-BE49-F238E27FC236}">
              <a16:creationId xmlns:a16="http://schemas.microsoft.com/office/drawing/2014/main" xmlns="" id="{50D73B35-9D87-2FE7-5F0F-87B71117C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7830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</xdr:row>
      <xdr:rowOff>38100</xdr:rowOff>
    </xdr:from>
    <xdr:to>
      <xdr:col>1</xdr:col>
      <xdr:colOff>669131</xdr:colOff>
      <xdr:row>4</xdr:row>
      <xdr:rowOff>990600</xdr:rowOff>
    </xdr:to>
    <xdr:pic>
      <xdr:nvPicPr>
        <xdr:cNvPr id="118" name="Imagen 117">
          <a:hlinkClick xmlns:r="http://schemas.openxmlformats.org/officeDocument/2006/relationships" r:id="rId5" tooltip="Click to enlarge"/>
          <a:extLst>
            <a:ext uri="{FF2B5EF4-FFF2-40B4-BE49-F238E27FC236}">
              <a16:creationId xmlns:a16="http://schemas.microsoft.com/office/drawing/2014/main" xmlns="" id="{1A6433F6-DEE3-4EBC-3D70-10E0999B5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79654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</xdr:row>
      <xdr:rowOff>38100</xdr:rowOff>
    </xdr:from>
    <xdr:to>
      <xdr:col>1</xdr:col>
      <xdr:colOff>681038</xdr:colOff>
      <xdr:row>5</xdr:row>
      <xdr:rowOff>990600</xdr:rowOff>
    </xdr:to>
    <xdr:pic>
      <xdr:nvPicPr>
        <xdr:cNvPr id="120" name="Imagen 119">
          <a:hlinkClick xmlns:r="http://schemas.openxmlformats.org/officeDocument/2006/relationships" r:id="rId7" tooltip="Click to enlarge"/>
          <a:extLst>
            <a:ext uri="{FF2B5EF4-FFF2-40B4-BE49-F238E27FC236}">
              <a16:creationId xmlns:a16="http://schemas.microsoft.com/office/drawing/2014/main" xmlns="" id="{ABFE0A0D-AA63-CFB0-D321-0C7C3503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810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</xdr:row>
      <xdr:rowOff>38100</xdr:rowOff>
    </xdr:from>
    <xdr:to>
      <xdr:col>1</xdr:col>
      <xdr:colOff>681038</xdr:colOff>
      <xdr:row>6</xdr:row>
      <xdr:rowOff>990600</xdr:rowOff>
    </xdr:to>
    <xdr:pic>
      <xdr:nvPicPr>
        <xdr:cNvPr id="122" name="Imagen 121">
          <a:hlinkClick xmlns:r="http://schemas.openxmlformats.org/officeDocument/2006/relationships" r:id="rId9" tooltip="Click to enlarge"/>
          <a:extLst>
            <a:ext uri="{FF2B5EF4-FFF2-40B4-BE49-F238E27FC236}">
              <a16:creationId xmlns:a16="http://schemas.microsoft.com/office/drawing/2014/main" xmlns="" id="{642303AC-9C69-3E3F-2772-08EF77D0A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8234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</xdr:row>
      <xdr:rowOff>38100</xdr:rowOff>
    </xdr:from>
    <xdr:to>
      <xdr:col>1</xdr:col>
      <xdr:colOff>681038</xdr:colOff>
      <xdr:row>7</xdr:row>
      <xdr:rowOff>990600</xdr:rowOff>
    </xdr:to>
    <xdr:pic>
      <xdr:nvPicPr>
        <xdr:cNvPr id="124" name="Imagen 123">
          <a:hlinkClick xmlns:r="http://schemas.openxmlformats.org/officeDocument/2006/relationships" r:id="rId11" tooltip="Click to enlarge"/>
          <a:extLst>
            <a:ext uri="{FF2B5EF4-FFF2-40B4-BE49-F238E27FC236}">
              <a16:creationId xmlns:a16="http://schemas.microsoft.com/office/drawing/2014/main" xmlns="" id="{A9274102-C766-9F54-7C31-ECCC25D7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8369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</xdr:row>
      <xdr:rowOff>38100</xdr:rowOff>
    </xdr:from>
    <xdr:to>
      <xdr:col>1</xdr:col>
      <xdr:colOff>681038</xdr:colOff>
      <xdr:row>8</xdr:row>
      <xdr:rowOff>990600</xdr:rowOff>
    </xdr:to>
    <xdr:pic>
      <xdr:nvPicPr>
        <xdr:cNvPr id="125" name="Imagen 124">
          <a:hlinkClick xmlns:r="http://schemas.openxmlformats.org/officeDocument/2006/relationships" r:id="rId11" tooltip="Click to enlarge"/>
          <a:extLst>
            <a:ext uri="{FF2B5EF4-FFF2-40B4-BE49-F238E27FC236}">
              <a16:creationId xmlns:a16="http://schemas.microsoft.com/office/drawing/2014/main" xmlns="" id="{7A7C025E-A189-EDE6-5E02-BD417E84C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8503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</xdr:row>
      <xdr:rowOff>38100</xdr:rowOff>
    </xdr:from>
    <xdr:to>
      <xdr:col>1</xdr:col>
      <xdr:colOff>669131</xdr:colOff>
      <xdr:row>9</xdr:row>
      <xdr:rowOff>990600</xdr:rowOff>
    </xdr:to>
    <xdr:pic>
      <xdr:nvPicPr>
        <xdr:cNvPr id="127" name="Imagen 126">
          <a:hlinkClick xmlns:r="http://schemas.openxmlformats.org/officeDocument/2006/relationships" r:id="rId13" tooltip="Click to enlarge"/>
          <a:extLst>
            <a:ext uri="{FF2B5EF4-FFF2-40B4-BE49-F238E27FC236}">
              <a16:creationId xmlns:a16="http://schemas.microsoft.com/office/drawing/2014/main" xmlns="" id="{16A0B939-C94B-0AD8-62D8-2A92A52FC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863840"/>
          <a:ext cx="631031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</xdr:row>
      <xdr:rowOff>38100</xdr:rowOff>
    </xdr:from>
    <xdr:to>
      <xdr:col>1</xdr:col>
      <xdr:colOff>681038</xdr:colOff>
      <xdr:row>10</xdr:row>
      <xdr:rowOff>990600</xdr:rowOff>
    </xdr:to>
    <xdr:pic>
      <xdr:nvPicPr>
        <xdr:cNvPr id="129" name="Imagen 128">
          <a:hlinkClick xmlns:r="http://schemas.openxmlformats.org/officeDocument/2006/relationships" r:id="rId15" tooltip="Click to enlarge"/>
          <a:extLst>
            <a:ext uri="{FF2B5EF4-FFF2-40B4-BE49-F238E27FC236}">
              <a16:creationId xmlns:a16="http://schemas.microsoft.com/office/drawing/2014/main" xmlns="" id="{885A3B31-46F4-8D58-B3E6-A501A7349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877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</xdr:row>
      <xdr:rowOff>38100</xdr:rowOff>
    </xdr:from>
    <xdr:to>
      <xdr:col>1</xdr:col>
      <xdr:colOff>681038</xdr:colOff>
      <xdr:row>11</xdr:row>
      <xdr:rowOff>990600</xdr:rowOff>
    </xdr:to>
    <xdr:pic>
      <xdr:nvPicPr>
        <xdr:cNvPr id="131" name="Imagen 130">
          <a:hlinkClick xmlns:r="http://schemas.openxmlformats.org/officeDocument/2006/relationships" r:id="rId17" tooltip="Click to enlarge"/>
          <a:extLst>
            <a:ext uri="{FF2B5EF4-FFF2-40B4-BE49-F238E27FC236}">
              <a16:creationId xmlns:a16="http://schemas.microsoft.com/office/drawing/2014/main" xmlns="" id="{D5A04548-031D-BE33-CCFD-B56E19755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89076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12</xdr:row>
      <xdr:rowOff>38100</xdr:rowOff>
    </xdr:from>
    <xdr:to>
      <xdr:col>1</xdr:col>
      <xdr:colOff>681038</xdr:colOff>
      <xdr:row>12</xdr:row>
      <xdr:rowOff>990600</xdr:rowOff>
    </xdr:to>
    <xdr:pic>
      <xdr:nvPicPr>
        <xdr:cNvPr id="132" name="Imagen 131">
          <a:hlinkClick xmlns:r="http://schemas.openxmlformats.org/officeDocument/2006/relationships" r:id="rId17" tooltip="Click to enlarge"/>
          <a:extLst>
            <a:ext uri="{FF2B5EF4-FFF2-40B4-BE49-F238E27FC236}">
              <a16:creationId xmlns:a16="http://schemas.microsoft.com/office/drawing/2014/main" xmlns="" id="{85A4E7A7-4A6F-1690-903A-26D1594B3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9042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13</xdr:row>
      <xdr:rowOff>38100</xdr:rowOff>
    </xdr:from>
    <xdr:to>
      <xdr:col>1</xdr:col>
      <xdr:colOff>681038</xdr:colOff>
      <xdr:row>13</xdr:row>
      <xdr:rowOff>990600</xdr:rowOff>
    </xdr:to>
    <xdr:pic>
      <xdr:nvPicPr>
        <xdr:cNvPr id="134" name="Imagen 133">
          <a:hlinkClick xmlns:r="http://schemas.openxmlformats.org/officeDocument/2006/relationships" r:id="rId19" tooltip="Click to enlarge"/>
          <a:extLst>
            <a:ext uri="{FF2B5EF4-FFF2-40B4-BE49-F238E27FC236}">
              <a16:creationId xmlns:a16="http://schemas.microsoft.com/office/drawing/2014/main" xmlns="" id="{6637D9D2-4905-B2B5-7BCE-6350EADC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19176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38100</xdr:rowOff>
    </xdr:from>
    <xdr:to>
      <xdr:col>1</xdr:col>
      <xdr:colOff>681038</xdr:colOff>
      <xdr:row>14</xdr:row>
      <xdr:rowOff>990600</xdr:rowOff>
    </xdr:to>
    <xdr:pic>
      <xdr:nvPicPr>
        <xdr:cNvPr id="136" name="Imagen 135">
          <a:hlinkClick xmlns:r="http://schemas.openxmlformats.org/officeDocument/2006/relationships" r:id="rId21" tooltip="Click to enlarge"/>
          <a:extLst>
            <a:ext uri="{FF2B5EF4-FFF2-40B4-BE49-F238E27FC236}">
              <a16:creationId xmlns:a16="http://schemas.microsoft.com/office/drawing/2014/main" xmlns="" id="{D3F43E97-80B0-7B0E-936C-382D15EC8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293114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15</xdr:row>
      <xdr:rowOff>38100</xdr:rowOff>
    </xdr:from>
    <xdr:to>
      <xdr:col>1</xdr:col>
      <xdr:colOff>681038</xdr:colOff>
      <xdr:row>15</xdr:row>
      <xdr:rowOff>990600</xdr:rowOff>
    </xdr:to>
    <xdr:pic>
      <xdr:nvPicPr>
        <xdr:cNvPr id="138" name="Imagen 137">
          <a:hlinkClick xmlns:r="http://schemas.openxmlformats.org/officeDocument/2006/relationships" r:id="rId23" tooltip="Click to enlarge"/>
          <a:extLst>
            <a:ext uri="{FF2B5EF4-FFF2-40B4-BE49-F238E27FC236}">
              <a16:creationId xmlns:a16="http://schemas.microsoft.com/office/drawing/2014/main" xmlns="" id="{8E8581D8-035B-6D7F-DBC8-CBBB185D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3944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16</xdr:row>
      <xdr:rowOff>38101</xdr:rowOff>
    </xdr:from>
    <xdr:to>
      <xdr:col>1</xdr:col>
      <xdr:colOff>681038</xdr:colOff>
      <xdr:row>16</xdr:row>
      <xdr:rowOff>990601</xdr:rowOff>
    </xdr:to>
    <xdr:pic>
      <xdr:nvPicPr>
        <xdr:cNvPr id="140" name="Imagen 139">
          <a:hlinkClick xmlns:r="http://schemas.openxmlformats.org/officeDocument/2006/relationships" r:id="rId25" tooltip="Click to enlarge"/>
          <a:extLst>
            <a:ext uri="{FF2B5EF4-FFF2-40B4-BE49-F238E27FC236}">
              <a16:creationId xmlns:a16="http://schemas.microsoft.com/office/drawing/2014/main" xmlns="" id="{C5D450BA-7236-FE5D-CD9E-D88F40941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49580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17</xdr:row>
      <xdr:rowOff>38100</xdr:rowOff>
    </xdr:from>
    <xdr:to>
      <xdr:col>1</xdr:col>
      <xdr:colOff>681038</xdr:colOff>
      <xdr:row>17</xdr:row>
      <xdr:rowOff>990600</xdr:rowOff>
    </xdr:to>
    <xdr:pic>
      <xdr:nvPicPr>
        <xdr:cNvPr id="142" name="Imagen 141">
          <a:hlinkClick xmlns:r="http://schemas.openxmlformats.org/officeDocument/2006/relationships" r:id="rId27" tooltip="Click to enlarge"/>
          <a:extLst>
            <a:ext uri="{FF2B5EF4-FFF2-40B4-BE49-F238E27FC236}">
              <a16:creationId xmlns:a16="http://schemas.microsoft.com/office/drawing/2014/main" xmlns="" id="{C2391050-2A59-7ABF-4BB9-3AD957F36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59715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18</xdr:row>
      <xdr:rowOff>38100</xdr:rowOff>
    </xdr:from>
    <xdr:to>
      <xdr:col>1</xdr:col>
      <xdr:colOff>681038</xdr:colOff>
      <xdr:row>18</xdr:row>
      <xdr:rowOff>990600</xdr:rowOff>
    </xdr:to>
    <xdr:pic>
      <xdr:nvPicPr>
        <xdr:cNvPr id="143" name="Imagen 142">
          <a:hlinkClick xmlns:r="http://schemas.openxmlformats.org/officeDocument/2006/relationships" r:id="rId27" tooltip="Click to enlarge"/>
          <a:extLst>
            <a:ext uri="{FF2B5EF4-FFF2-40B4-BE49-F238E27FC236}">
              <a16:creationId xmlns:a16="http://schemas.microsoft.com/office/drawing/2014/main" xmlns="" id="{99E7F1FF-2971-F102-32F8-023137667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69849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19</xdr:row>
      <xdr:rowOff>38099</xdr:rowOff>
    </xdr:from>
    <xdr:to>
      <xdr:col>1</xdr:col>
      <xdr:colOff>681038</xdr:colOff>
      <xdr:row>19</xdr:row>
      <xdr:rowOff>990599</xdr:rowOff>
    </xdr:to>
    <xdr:pic>
      <xdr:nvPicPr>
        <xdr:cNvPr id="144" name="Imagen 143">
          <a:hlinkClick xmlns:r="http://schemas.openxmlformats.org/officeDocument/2006/relationships" r:id="rId27" tooltip="Click to enlarge"/>
          <a:extLst>
            <a:ext uri="{FF2B5EF4-FFF2-40B4-BE49-F238E27FC236}">
              <a16:creationId xmlns:a16="http://schemas.microsoft.com/office/drawing/2014/main" xmlns="" id="{A1278EA1-E253-09A8-61F8-1D9CFB25F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79984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21</xdr:row>
      <xdr:rowOff>38100</xdr:rowOff>
    </xdr:from>
    <xdr:to>
      <xdr:col>1</xdr:col>
      <xdr:colOff>681038</xdr:colOff>
      <xdr:row>21</xdr:row>
      <xdr:rowOff>990600</xdr:rowOff>
    </xdr:to>
    <xdr:pic>
      <xdr:nvPicPr>
        <xdr:cNvPr id="145" name="Imagen 144">
          <a:hlinkClick xmlns:r="http://schemas.openxmlformats.org/officeDocument/2006/relationships" r:id="rId27" tooltip="Click to enlarge"/>
          <a:extLst>
            <a:ext uri="{FF2B5EF4-FFF2-40B4-BE49-F238E27FC236}">
              <a16:creationId xmlns:a16="http://schemas.microsoft.com/office/drawing/2014/main" xmlns="" id="{0A015B66-90AC-B3A0-329B-B9B57DBD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9011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22</xdr:row>
      <xdr:rowOff>38101</xdr:rowOff>
    </xdr:from>
    <xdr:to>
      <xdr:col>1</xdr:col>
      <xdr:colOff>681038</xdr:colOff>
      <xdr:row>22</xdr:row>
      <xdr:rowOff>990601</xdr:rowOff>
    </xdr:to>
    <xdr:pic>
      <xdr:nvPicPr>
        <xdr:cNvPr id="147" name="Imagen 146">
          <a:hlinkClick xmlns:r="http://schemas.openxmlformats.org/officeDocument/2006/relationships" r:id="rId29" tooltip="Click to enlarge"/>
          <a:extLst>
            <a:ext uri="{FF2B5EF4-FFF2-40B4-BE49-F238E27FC236}">
              <a16:creationId xmlns:a16="http://schemas.microsoft.com/office/drawing/2014/main" xmlns="" id="{B372015F-AD22-4DD3-6DC8-07E98A2D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00253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38100</xdr:rowOff>
    </xdr:from>
    <xdr:to>
      <xdr:col>1</xdr:col>
      <xdr:colOff>681038</xdr:colOff>
      <xdr:row>23</xdr:row>
      <xdr:rowOff>990600</xdr:rowOff>
    </xdr:to>
    <xdr:pic>
      <xdr:nvPicPr>
        <xdr:cNvPr id="148" name="Imagen 147">
          <a:hlinkClick xmlns:r="http://schemas.openxmlformats.org/officeDocument/2006/relationships" r:id="rId29" tooltip="Click to enlarge"/>
          <a:extLst>
            <a:ext uri="{FF2B5EF4-FFF2-40B4-BE49-F238E27FC236}">
              <a16:creationId xmlns:a16="http://schemas.microsoft.com/office/drawing/2014/main" xmlns="" id="{3485E366-BE72-A6A0-39E2-57B3C9A18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103882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24</xdr:row>
      <xdr:rowOff>38100</xdr:rowOff>
    </xdr:from>
    <xdr:to>
      <xdr:col>1</xdr:col>
      <xdr:colOff>681038</xdr:colOff>
      <xdr:row>24</xdr:row>
      <xdr:rowOff>990600</xdr:rowOff>
    </xdr:to>
    <xdr:pic>
      <xdr:nvPicPr>
        <xdr:cNvPr id="149" name="Imagen 148">
          <a:hlinkClick xmlns:r="http://schemas.openxmlformats.org/officeDocument/2006/relationships" r:id="rId29" tooltip="Click to enlarge"/>
          <a:extLst>
            <a:ext uri="{FF2B5EF4-FFF2-40B4-BE49-F238E27FC236}">
              <a16:creationId xmlns:a16="http://schemas.microsoft.com/office/drawing/2014/main" xmlns="" id="{BA2344F3-97DE-581C-5868-17794A83A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205228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25</xdr:row>
      <xdr:rowOff>38099</xdr:rowOff>
    </xdr:from>
    <xdr:to>
      <xdr:col>1</xdr:col>
      <xdr:colOff>681038</xdr:colOff>
      <xdr:row>25</xdr:row>
      <xdr:rowOff>990599</xdr:rowOff>
    </xdr:to>
    <xdr:pic>
      <xdr:nvPicPr>
        <xdr:cNvPr id="150" name="Imagen 149">
          <a:hlinkClick xmlns:r="http://schemas.openxmlformats.org/officeDocument/2006/relationships" r:id="rId29" tooltip="Click to enlarge"/>
          <a:extLst>
            <a:ext uri="{FF2B5EF4-FFF2-40B4-BE49-F238E27FC236}">
              <a16:creationId xmlns:a16="http://schemas.microsoft.com/office/drawing/2014/main" xmlns="" id="{771DA7A2-BB5C-C893-0EF4-B5B095B5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30657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26</xdr:row>
      <xdr:rowOff>38100</xdr:rowOff>
    </xdr:from>
    <xdr:to>
      <xdr:col>1</xdr:col>
      <xdr:colOff>681038</xdr:colOff>
      <xdr:row>26</xdr:row>
      <xdr:rowOff>990600</xdr:rowOff>
    </xdr:to>
    <xdr:pic>
      <xdr:nvPicPr>
        <xdr:cNvPr id="152" name="Imagen 151">
          <a:hlinkClick xmlns:r="http://schemas.openxmlformats.org/officeDocument/2006/relationships" r:id="rId31" tooltip="Click to enlarge"/>
          <a:extLst>
            <a:ext uri="{FF2B5EF4-FFF2-40B4-BE49-F238E27FC236}">
              <a16:creationId xmlns:a16="http://schemas.microsoft.com/office/drawing/2014/main" xmlns="" id="{C9F62F79-E687-1850-1DD2-56171B8B7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4079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27</xdr:row>
      <xdr:rowOff>38101</xdr:rowOff>
    </xdr:from>
    <xdr:to>
      <xdr:col>1</xdr:col>
      <xdr:colOff>681038</xdr:colOff>
      <xdr:row>27</xdr:row>
      <xdr:rowOff>990601</xdr:rowOff>
    </xdr:to>
    <xdr:pic>
      <xdr:nvPicPr>
        <xdr:cNvPr id="153" name="Imagen 152">
          <a:hlinkClick xmlns:r="http://schemas.openxmlformats.org/officeDocument/2006/relationships" r:id="rId31" tooltip="Click to enlarge"/>
          <a:extLst>
            <a:ext uri="{FF2B5EF4-FFF2-40B4-BE49-F238E27FC236}">
              <a16:creationId xmlns:a16="http://schemas.microsoft.com/office/drawing/2014/main" xmlns="" id="{B7ECEA6B-7399-A6AF-FBF1-057B43756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50926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28</xdr:row>
      <xdr:rowOff>38101</xdr:rowOff>
    </xdr:from>
    <xdr:to>
      <xdr:col>1</xdr:col>
      <xdr:colOff>681038</xdr:colOff>
      <xdr:row>28</xdr:row>
      <xdr:rowOff>990601</xdr:rowOff>
    </xdr:to>
    <xdr:pic>
      <xdr:nvPicPr>
        <xdr:cNvPr id="154" name="Imagen 153">
          <a:hlinkClick xmlns:r="http://schemas.openxmlformats.org/officeDocument/2006/relationships" r:id="rId31" tooltip="Click to enlarge"/>
          <a:extLst>
            <a:ext uri="{FF2B5EF4-FFF2-40B4-BE49-F238E27FC236}">
              <a16:creationId xmlns:a16="http://schemas.microsoft.com/office/drawing/2014/main" xmlns="" id="{07A9CB39-1C46-7D10-127E-99F2E732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61061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29</xdr:row>
      <xdr:rowOff>38099</xdr:rowOff>
    </xdr:from>
    <xdr:to>
      <xdr:col>1</xdr:col>
      <xdr:colOff>681038</xdr:colOff>
      <xdr:row>29</xdr:row>
      <xdr:rowOff>990599</xdr:rowOff>
    </xdr:to>
    <xdr:pic>
      <xdr:nvPicPr>
        <xdr:cNvPr id="155" name="Imagen 154">
          <a:hlinkClick xmlns:r="http://schemas.openxmlformats.org/officeDocument/2006/relationships" r:id="rId31" tooltip="Click to enlarge"/>
          <a:extLst>
            <a:ext uri="{FF2B5EF4-FFF2-40B4-BE49-F238E27FC236}">
              <a16:creationId xmlns:a16="http://schemas.microsoft.com/office/drawing/2014/main" xmlns="" id="{7F2452B5-095D-2378-F0A2-C55CD6E20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71195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30</xdr:row>
      <xdr:rowOff>38099</xdr:rowOff>
    </xdr:from>
    <xdr:to>
      <xdr:col>1</xdr:col>
      <xdr:colOff>681038</xdr:colOff>
      <xdr:row>30</xdr:row>
      <xdr:rowOff>990599</xdr:rowOff>
    </xdr:to>
    <xdr:pic>
      <xdr:nvPicPr>
        <xdr:cNvPr id="157" name="Imagen 156">
          <a:hlinkClick xmlns:r="http://schemas.openxmlformats.org/officeDocument/2006/relationships" r:id="rId33" tooltip="Click to enlarge"/>
          <a:extLst>
            <a:ext uri="{FF2B5EF4-FFF2-40B4-BE49-F238E27FC236}">
              <a16:creationId xmlns:a16="http://schemas.microsoft.com/office/drawing/2014/main" xmlns="" id="{BB1AA134-F852-7A4C-0AC7-805941031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81330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31</xdr:row>
      <xdr:rowOff>38100</xdr:rowOff>
    </xdr:from>
    <xdr:to>
      <xdr:col>1</xdr:col>
      <xdr:colOff>681038</xdr:colOff>
      <xdr:row>31</xdr:row>
      <xdr:rowOff>990600</xdr:rowOff>
    </xdr:to>
    <xdr:pic>
      <xdr:nvPicPr>
        <xdr:cNvPr id="158" name="Imagen 157">
          <a:hlinkClick xmlns:r="http://schemas.openxmlformats.org/officeDocument/2006/relationships" r:id="rId33" tooltip="Click to enlarge"/>
          <a:extLst>
            <a:ext uri="{FF2B5EF4-FFF2-40B4-BE49-F238E27FC236}">
              <a16:creationId xmlns:a16="http://schemas.microsoft.com/office/drawing/2014/main" xmlns="" id="{6E6D48FD-2241-70D0-CF36-0BF1F34F5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9146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32</xdr:row>
      <xdr:rowOff>38101</xdr:rowOff>
    </xdr:from>
    <xdr:to>
      <xdr:col>1</xdr:col>
      <xdr:colOff>681038</xdr:colOff>
      <xdr:row>32</xdr:row>
      <xdr:rowOff>990601</xdr:rowOff>
    </xdr:to>
    <xdr:pic>
      <xdr:nvPicPr>
        <xdr:cNvPr id="159" name="Imagen 158">
          <a:hlinkClick xmlns:r="http://schemas.openxmlformats.org/officeDocument/2006/relationships" r:id="rId33" tooltip="Click to enlarge"/>
          <a:extLst>
            <a:ext uri="{FF2B5EF4-FFF2-40B4-BE49-F238E27FC236}">
              <a16:creationId xmlns:a16="http://schemas.microsoft.com/office/drawing/2014/main" xmlns="" id="{048DD447-9854-05B4-4082-0D81A3450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01599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33</xdr:row>
      <xdr:rowOff>38101</xdr:rowOff>
    </xdr:from>
    <xdr:to>
      <xdr:col>1</xdr:col>
      <xdr:colOff>681038</xdr:colOff>
      <xdr:row>33</xdr:row>
      <xdr:rowOff>990601</xdr:rowOff>
    </xdr:to>
    <xdr:pic>
      <xdr:nvPicPr>
        <xdr:cNvPr id="161" name="Imagen 160">
          <a:hlinkClick xmlns:r="http://schemas.openxmlformats.org/officeDocument/2006/relationships" r:id="rId35" tooltip="Click to enlarge"/>
          <a:extLst>
            <a:ext uri="{FF2B5EF4-FFF2-40B4-BE49-F238E27FC236}">
              <a16:creationId xmlns:a16="http://schemas.microsoft.com/office/drawing/2014/main" xmlns="" id="{CC5E6C56-2A7D-F206-81FF-25A784C70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11734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34</xdr:row>
      <xdr:rowOff>38099</xdr:rowOff>
    </xdr:from>
    <xdr:to>
      <xdr:col>1</xdr:col>
      <xdr:colOff>681038</xdr:colOff>
      <xdr:row>34</xdr:row>
      <xdr:rowOff>990599</xdr:rowOff>
    </xdr:to>
    <xdr:pic>
      <xdr:nvPicPr>
        <xdr:cNvPr id="163" name="Imagen 162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FAB36E9F-5B5E-7329-889C-D293C643D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21868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35</xdr:row>
      <xdr:rowOff>38099</xdr:rowOff>
    </xdr:from>
    <xdr:to>
      <xdr:col>1</xdr:col>
      <xdr:colOff>681038</xdr:colOff>
      <xdr:row>35</xdr:row>
      <xdr:rowOff>990599</xdr:rowOff>
    </xdr:to>
    <xdr:pic>
      <xdr:nvPicPr>
        <xdr:cNvPr id="164" name="Imagen 163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26ABC1F5-6B45-767E-08EC-3E22E7F6A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32003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36</xdr:row>
      <xdr:rowOff>38100</xdr:rowOff>
    </xdr:from>
    <xdr:to>
      <xdr:col>1</xdr:col>
      <xdr:colOff>681038</xdr:colOff>
      <xdr:row>36</xdr:row>
      <xdr:rowOff>990600</xdr:rowOff>
    </xdr:to>
    <xdr:pic>
      <xdr:nvPicPr>
        <xdr:cNvPr id="165" name="Imagen 164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45AF5B9F-2299-4952-E566-47333A643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4213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37</xdr:row>
      <xdr:rowOff>38101</xdr:rowOff>
    </xdr:from>
    <xdr:to>
      <xdr:col>1</xdr:col>
      <xdr:colOff>681038</xdr:colOff>
      <xdr:row>37</xdr:row>
      <xdr:rowOff>990601</xdr:rowOff>
    </xdr:to>
    <xdr:pic>
      <xdr:nvPicPr>
        <xdr:cNvPr id="166" name="Imagen 165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1E6C8E36-0453-77AE-AE84-3B87D983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52272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38</xdr:row>
      <xdr:rowOff>38101</xdr:rowOff>
    </xdr:from>
    <xdr:to>
      <xdr:col>1</xdr:col>
      <xdr:colOff>681038</xdr:colOff>
      <xdr:row>38</xdr:row>
      <xdr:rowOff>990601</xdr:rowOff>
    </xdr:to>
    <xdr:pic>
      <xdr:nvPicPr>
        <xdr:cNvPr id="167" name="Imagen 166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E484E390-ED08-1B05-B2CC-B88A62189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62407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39</xdr:row>
      <xdr:rowOff>38099</xdr:rowOff>
    </xdr:from>
    <xdr:to>
      <xdr:col>1</xdr:col>
      <xdr:colOff>681038</xdr:colOff>
      <xdr:row>39</xdr:row>
      <xdr:rowOff>990599</xdr:rowOff>
    </xdr:to>
    <xdr:pic>
      <xdr:nvPicPr>
        <xdr:cNvPr id="168" name="Imagen 167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7A492667-5D91-FB12-FACB-D7CE7D1BC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72541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40</xdr:row>
      <xdr:rowOff>38099</xdr:rowOff>
    </xdr:from>
    <xdr:to>
      <xdr:col>1</xdr:col>
      <xdr:colOff>681038</xdr:colOff>
      <xdr:row>40</xdr:row>
      <xdr:rowOff>990599</xdr:rowOff>
    </xdr:to>
    <xdr:pic>
      <xdr:nvPicPr>
        <xdr:cNvPr id="169" name="Imagen 168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AB2E8187-FC07-0E84-7217-6F9D2B78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82676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41</xdr:row>
      <xdr:rowOff>38100</xdr:rowOff>
    </xdr:from>
    <xdr:to>
      <xdr:col>1</xdr:col>
      <xdr:colOff>681038</xdr:colOff>
      <xdr:row>41</xdr:row>
      <xdr:rowOff>990600</xdr:rowOff>
    </xdr:to>
    <xdr:pic>
      <xdr:nvPicPr>
        <xdr:cNvPr id="170" name="Imagen 169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A3804517-D4AA-64F4-1806-7C0225232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39281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42</xdr:row>
      <xdr:rowOff>38101</xdr:rowOff>
    </xdr:from>
    <xdr:to>
      <xdr:col>1</xdr:col>
      <xdr:colOff>681038</xdr:colOff>
      <xdr:row>42</xdr:row>
      <xdr:rowOff>990601</xdr:rowOff>
    </xdr:to>
    <xdr:pic>
      <xdr:nvPicPr>
        <xdr:cNvPr id="171" name="Imagen 170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D983A7BB-3426-8300-336C-4CE80D62C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02945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43</xdr:row>
      <xdr:rowOff>38101</xdr:rowOff>
    </xdr:from>
    <xdr:to>
      <xdr:col>1</xdr:col>
      <xdr:colOff>681038</xdr:colOff>
      <xdr:row>43</xdr:row>
      <xdr:rowOff>990601</xdr:rowOff>
    </xdr:to>
    <xdr:pic>
      <xdr:nvPicPr>
        <xdr:cNvPr id="172" name="Imagen 171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D72A6F79-104E-BBE3-B607-32EB0C626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13080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44</xdr:row>
      <xdr:rowOff>38099</xdr:rowOff>
    </xdr:from>
    <xdr:to>
      <xdr:col>1</xdr:col>
      <xdr:colOff>681038</xdr:colOff>
      <xdr:row>44</xdr:row>
      <xdr:rowOff>990599</xdr:rowOff>
    </xdr:to>
    <xdr:pic>
      <xdr:nvPicPr>
        <xdr:cNvPr id="173" name="Imagen 172">
          <a:hlinkClick xmlns:r="http://schemas.openxmlformats.org/officeDocument/2006/relationships" r:id="rId37" tooltip="Click to enlarge"/>
          <a:extLst>
            <a:ext uri="{FF2B5EF4-FFF2-40B4-BE49-F238E27FC236}">
              <a16:creationId xmlns:a16="http://schemas.microsoft.com/office/drawing/2014/main" xmlns="" id="{672B2614-CD9F-D34D-1E07-B1A7D4DE9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23214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45</xdr:row>
      <xdr:rowOff>38099</xdr:rowOff>
    </xdr:from>
    <xdr:to>
      <xdr:col>1</xdr:col>
      <xdr:colOff>681038</xdr:colOff>
      <xdr:row>45</xdr:row>
      <xdr:rowOff>990599</xdr:rowOff>
    </xdr:to>
    <xdr:pic>
      <xdr:nvPicPr>
        <xdr:cNvPr id="175" name="Imagen 174">
          <a:hlinkClick xmlns:r="http://schemas.openxmlformats.org/officeDocument/2006/relationships" r:id="rId39" tooltip="Click to enlarge"/>
          <a:extLst>
            <a:ext uri="{FF2B5EF4-FFF2-40B4-BE49-F238E27FC236}">
              <a16:creationId xmlns:a16="http://schemas.microsoft.com/office/drawing/2014/main" xmlns="" id="{8045A545-9ECB-D17F-D807-DD862825F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33349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46</xdr:row>
      <xdr:rowOff>38100</xdr:rowOff>
    </xdr:from>
    <xdr:to>
      <xdr:col>1</xdr:col>
      <xdr:colOff>681038</xdr:colOff>
      <xdr:row>46</xdr:row>
      <xdr:rowOff>990600</xdr:rowOff>
    </xdr:to>
    <xdr:pic>
      <xdr:nvPicPr>
        <xdr:cNvPr id="177" name="Imagen 176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7C7F709F-0BAB-0B03-91CD-BEFFFCF27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4348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47</xdr:row>
      <xdr:rowOff>38101</xdr:rowOff>
    </xdr:from>
    <xdr:to>
      <xdr:col>1</xdr:col>
      <xdr:colOff>681038</xdr:colOff>
      <xdr:row>47</xdr:row>
      <xdr:rowOff>990601</xdr:rowOff>
    </xdr:to>
    <xdr:pic>
      <xdr:nvPicPr>
        <xdr:cNvPr id="178" name="Imagen 177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0BE4064E-81FE-3B4D-8078-76D9AF170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53618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48</xdr:row>
      <xdr:rowOff>38101</xdr:rowOff>
    </xdr:from>
    <xdr:to>
      <xdr:col>1</xdr:col>
      <xdr:colOff>681038</xdr:colOff>
      <xdr:row>48</xdr:row>
      <xdr:rowOff>990601</xdr:rowOff>
    </xdr:to>
    <xdr:pic>
      <xdr:nvPicPr>
        <xdr:cNvPr id="179" name="Imagen 178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A67F3B9A-B99D-C5C1-7CED-A985C93DF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63753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49</xdr:row>
      <xdr:rowOff>38099</xdr:rowOff>
    </xdr:from>
    <xdr:to>
      <xdr:col>1</xdr:col>
      <xdr:colOff>681038</xdr:colOff>
      <xdr:row>49</xdr:row>
      <xdr:rowOff>990599</xdr:rowOff>
    </xdr:to>
    <xdr:pic>
      <xdr:nvPicPr>
        <xdr:cNvPr id="180" name="Imagen 179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81792DF0-09B9-C027-3F0D-1EC9644DC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7388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50</xdr:row>
      <xdr:rowOff>38099</xdr:rowOff>
    </xdr:from>
    <xdr:to>
      <xdr:col>1</xdr:col>
      <xdr:colOff>681038</xdr:colOff>
      <xdr:row>50</xdr:row>
      <xdr:rowOff>990599</xdr:rowOff>
    </xdr:to>
    <xdr:pic>
      <xdr:nvPicPr>
        <xdr:cNvPr id="181" name="Imagen 180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CB76799A-7338-0C0B-051A-979487785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840223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51</xdr:row>
      <xdr:rowOff>38100</xdr:rowOff>
    </xdr:from>
    <xdr:to>
      <xdr:col>1</xdr:col>
      <xdr:colOff>681038</xdr:colOff>
      <xdr:row>51</xdr:row>
      <xdr:rowOff>990600</xdr:rowOff>
    </xdr:to>
    <xdr:pic>
      <xdr:nvPicPr>
        <xdr:cNvPr id="182" name="Imagen 181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99F88540-F211-2B7C-5EE9-6981443E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49415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52</xdr:row>
      <xdr:rowOff>38101</xdr:rowOff>
    </xdr:from>
    <xdr:to>
      <xdr:col>1</xdr:col>
      <xdr:colOff>681038</xdr:colOff>
      <xdr:row>52</xdr:row>
      <xdr:rowOff>990601</xdr:rowOff>
    </xdr:to>
    <xdr:pic>
      <xdr:nvPicPr>
        <xdr:cNvPr id="183" name="Imagen 182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1B3F9885-A822-E60D-1213-20C9F48B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042916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53</xdr:row>
      <xdr:rowOff>38101</xdr:rowOff>
    </xdr:from>
    <xdr:to>
      <xdr:col>1</xdr:col>
      <xdr:colOff>681038</xdr:colOff>
      <xdr:row>53</xdr:row>
      <xdr:rowOff>990601</xdr:rowOff>
    </xdr:to>
    <xdr:pic>
      <xdr:nvPicPr>
        <xdr:cNvPr id="184" name="Imagen 183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C5C2FEAF-61D9-4BFC-DBE6-A081A40A9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14426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54</xdr:row>
      <xdr:rowOff>38099</xdr:rowOff>
    </xdr:from>
    <xdr:to>
      <xdr:col>1</xdr:col>
      <xdr:colOff>681038</xdr:colOff>
      <xdr:row>54</xdr:row>
      <xdr:rowOff>990599</xdr:rowOff>
    </xdr:to>
    <xdr:pic>
      <xdr:nvPicPr>
        <xdr:cNvPr id="185" name="Imagen 184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A24B4CB8-5349-E32A-C968-AE2AF0857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24560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55</xdr:row>
      <xdr:rowOff>38102</xdr:rowOff>
    </xdr:from>
    <xdr:to>
      <xdr:col>1</xdr:col>
      <xdr:colOff>681038</xdr:colOff>
      <xdr:row>55</xdr:row>
      <xdr:rowOff>990602</xdr:rowOff>
    </xdr:to>
    <xdr:pic>
      <xdr:nvPicPr>
        <xdr:cNvPr id="186" name="Imagen 185">
          <a:hlinkClick xmlns:r="http://schemas.openxmlformats.org/officeDocument/2006/relationships" r:id="rId41" tooltip="Click to enlarge"/>
          <a:extLst>
            <a:ext uri="{FF2B5EF4-FFF2-40B4-BE49-F238E27FC236}">
              <a16:creationId xmlns:a16="http://schemas.microsoft.com/office/drawing/2014/main" xmlns="" id="{F7B2FEC5-AB90-DD01-FE86-D1B17BC66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3469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56</xdr:row>
      <xdr:rowOff>38100</xdr:rowOff>
    </xdr:from>
    <xdr:to>
      <xdr:col>1</xdr:col>
      <xdr:colOff>681038</xdr:colOff>
      <xdr:row>56</xdr:row>
      <xdr:rowOff>990600</xdr:rowOff>
    </xdr:to>
    <xdr:pic>
      <xdr:nvPicPr>
        <xdr:cNvPr id="188" name="Imagen 187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E34ABB3F-AB54-FCC2-4D37-785CA936A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4483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57</xdr:row>
      <xdr:rowOff>38098</xdr:rowOff>
    </xdr:from>
    <xdr:to>
      <xdr:col>1</xdr:col>
      <xdr:colOff>681038</xdr:colOff>
      <xdr:row>57</xdr:row>
      <xdr:rowOff>990598</xdr:rowOff>
    </xdr:to>
    <xdr:pic>
      <xdr:nvPicPr>
        <xdr:cNvPr id="189" name="Imagen 188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09CA05FC-FC6E-08DA-5781-857E53426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5496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58</xdr:row>
      <xdr:rowOff>38101</xdr:rowOff>
    </xdr:from>
    <xdr:to>
      <xdr:col>1</xdr:col>
      <xdr:colOff>681038</xdr:colOff>
      <xdr:row>58</xdr:row>
      <xdr:rowOff>990601</xdr:rowOff>
    </xdr:to>
    <xdr:pic>
      <xdr:nvPicPr>
        <xdr:cNvPr id="190" name="Imagen 189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7EA9337E-7BBB-2479-C3ED-3E691D86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65099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59</xdr:row>
      <xdr:rowOff>38099</xdr:rowOff>
    </xdr:from>
    <xdr:to>
      <xdr:col>1</xdr:col>
      <xdr:colOff>681038</xdr:colOff>
      <xdr:row>59</xdr:row>
      <xdr:rowOff>990599</xdr:rowOff>
    </xdr:to>
    <xdr:pic>
      <xdr:nvPicPr>
        <xdr:cNvPr id="191" name="Imagen 190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B3D02443-B45C-A13D-656F-D34E3D20D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75233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60</xdr:row>
      <xdr:rowOff>38102</xdr:rowOff>
    </xdr:from>
    <xdr:to>
      <xdr:col>1</xdr:col>
      <xdr:colOff>681038</xdr:colOff>
      <xdr:row>60</xdr:row>
      <xdr:rowOff>990602</xdr:rowOff>
    </xdr:to>
    <xdr:pic>
      <xdr:nvPicPr>
        <xdr:cNvPr id="192" name="Imagen 191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AD7EB877-7028-D07B-529B-EBC0B482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8536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61</xdr:row>
      <xdr:rowOff>38100</xdr:rowOff>
    </xdr:from>
    <xdr:to>
      <xdr:col>1</xdr:col>
      <xdr:colOff>681038</xdr:colOff>
      <xdr:row>61</xdr:row>
      <xdr:rowOff>990600</xdr:rowOff>
    </xdr:to>
    <xdr:pic>
      <xdr:nvPicPr>
        <xdr:cNvPr id="193" name="Imagen 192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18D594D5-143E-4E93-1594-9C0338E6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59550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62</xdr:row>
      <xdr:rowOff>38098</xdr:rowOff>
    </xdr:from>
    <xdr:to>
      <xdr:col>1</xdr:col>
      <xdr:colOff>681038</xdr:colOff>
      <xdr:row>62</xdr:row>
      <xdr:rowOff>990598</xdr:rowOff>
    </xdr:to>
    <xdr:pic>
      <xdr:nvPicPr>
        <xdr:cNvPr id="194" name="Imagen 193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D49C1BCA-8AFE-2CE1-D4D3-CD17BFBAA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0563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63</xdr:row>
      <xdr:rowOff>38101</xdr:rowOff>
    </xdr:from>
    <xdr:to>
      <xdr:col>1</xdr:col>
      <xdr:colOff>681038</xdr:colOff>
      <xdr:row>63</xdr:row>
      <xdr:rowOff>990601</xdr:rowOff>
    </xdr:to>
    <xdr:pic>
      <xdr:nvPicPr>
        <xdr:cNvPr id="195" name="Imagen 194">
          <a:hlinkClick xmlns:r="http://schemas.openxmlformats.org/officeDocument/2006/relationships" r:id="rId43" tooltip="Click to enlarge"/>
          <a:extLst>
            <a:ext uri="{FF2B5EF4-FFF2-40B4-BE49-F238E27FC236}">
              <a16:creationId xmlns:a16="http://schemas.microsoft.com/office/drawing/2014/main" xmlns="" id="{A7BFA92D-3491-649E-58D3-AA4E19A5C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15772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64</xdr:row>
      <xdr:rowOff>38099</xdr:rowOff>
    </xdr:from>
    <xdr:to>
      <xdr:col>1</xdr:col>
      <xdr:colOff>681038</xdr:colOff>
      <xdr:row>64</xdr:row>
      <xdr:rowOff>990599</xdr:rowOff>
    </xdr:to>
    <xdr:pic>
      <xdr:nvPicPr>
        <xdr:cNvPr id="197" name="Imagen 196">
          <a:hlinkClick xmlns:r="http://schemas.openxmlformats.org/officeDocument/2006/relationships" r:id="rId45" tooltip="Click to enlarge"/>
          <a:extLst>
            <a:ext uri="{FF2B5EF4-FFF2-40B4-BE49-F238E27FC236}">
              <a16:creationId xmlns:a16="http://schemas.microsoft.com/office/drawing/2014/main" xmlns="" id="{6955DCCA-8D77-0BFB-08D3-D5BE54904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25906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65</xdr:row>
      <xdr:rowOff>38102</xdr:rowOff>
    </xdr:from>
    <xdr:to>
      <xdr:col>1</xdr:col>
      <xdr:colOff>681038</xdr:colOff>
      <xdr:row>65</xdr:row>
      <xdr:rowOff>990602</xdr:rowOff>
    </xdr:to>
    <xdr:pic>
      <xdr:nvPicPr>
        <xdr:cNvPr id="198" name="Imagen 197">
          <a:hlinkClick xmlns:r="http://schemas.openxmlformats.org/officeDocument/2006/relationships" r:id="rId45" tooltip="Click to enlarge"/>
          <a:extLst>
            <a:ext uri="{FF2B5EF4-FFF2-40B4-BE49-F238E27FC236}">
              <a16:creationId xmlns:a16="http://schemas.microsoft.com/office/drawing/2014/main" xmlns="" id="{BDECA904-DA26-D44E-4BB5-634EFCE2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36041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66</xdr:row>
      <xdr:rowOff>38100</xdr:rowOff>
    </xdr:from>
    <xdr:to>
      <xdr:col>1</xdr:col>
      <xdr:colOff>681038</xdr:colOff>
      <xdr:row>66</xdr:row>
      <xdr:rowOff>990600</xdr:rowOff>
    </xdr:to>
    <xdr:pic>
      <xdr:nvPicPr>
        <xdr:cNvPr id="199" name="Imagen 198">
          <a:hlinkClick xmlns:r="http://schemas.openxmlformats.org/officeDocument/2006/relationships" r:id="rId45" tooltip="Click to enlarge"/>
          <a:extLst>
            <a:ext uri="{FF2B5EF4-FFF2-40B4-BE49-F238E27FC236}">
              <a16:creationId xmlns:a16="http://schemas.microsoft.com/office/drawing/2014/main" xmlns="" id="{0A532885-25AE-2987-8957-43A61657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46176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67</xdr:row>
      <xdr:rowOff>38098</xdr:rowOff>
    </xdr:from>
    <xdr:to>
      <xdr:col>1</xdr:col>
      <xdr:colOff>681038</xdr:colOff>
      <xdr:row>67</xdr:row>
      <xdr:rowOff>990598</xdr:rowOff>
    </xdr:to>
    <xdr:pic>
      <xdr:nvPicPr>
        <xdr:cNvPr id="201" name="Imagen 200">
          <a:hlinkClick xmlns:r="http://schemas.openxmlformats.org/officeDocument/2006/relationships" r:id="rId47" tooltip="Click to enlarge"/>
          <a:extLst>
            <a:ext uri="{FF2B5EF4-FFF2-40B4-BE49-F238E27FC236}">
              <a16:creationId xmlns:a16="http://schemas.microsoft.com/office/drawing/2014/main" xmlns="" id="{A09B53D5-F4ED-D3C0-A5BD-32AF66F45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56310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68</xdr:row>
      <xdr:rowOff>38101</xdr:rowOff>
    </xdr:from>
    <xdr:to>
      <xdr:col>1</xdr:col>
      <xdr:colOff>681038</xdr:colOff>
      <xdr:row>68</xdr:row>
      <xdr:rowOff>990601</xdr:rowOff>
    </xdr:to>
    <xdr:pic>
      <xdr:nvPicPr>
        <xdr:cNvPr id="203" name="Imagen 202">
          <a:hlinkClick xmlns:r="http://schemas.openxmlformats.org/officeDocument/2006/relationships" r:id="rId49" tooltip="Click to enlarge"/>
          <a:extLst>
            <a:ext uri="{FF2B5EF4-FFF2-40B4-BE49-F238E27FC236}">
              <a16:creationId xmlns:a16="http://schemas.microsoft.com/office/drawing/2014/main" xmlns="" id="{9CC0F08E-92EC-DD75-8A8A-C222A30B2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66445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69</xdr:row>
      <xdr:rowOff>38099</xdr:rowOff>
    </xdr:from>
    <xdr:to>
      <xdr:col>1</xdr:col>
      <xdr:colOff>681038</xdr:colOff>
      <xdr:row>69</xdr:row>
      <xdr:rowOff>990599</xdr:rowOff>
    </xdr:to>
    <xdr:pic>
      <xdr:nvPicPr>
        <xdr:cNvPr id="205" name="Imagen 204">
          <a:hlinkClick xmlns:r="http://schemas.openxmlformats.org/officeDocument/2006/relationships" r:id="rId51" tooltip="Click to enlarge"/>
          <a:extLst>
            <a:ext uri="{FF2B5EF4-FFF2-40B4-BE49-F238E27FC236}">
              <a16:creationId xmlns:a16="http://schemas.microsoft.com/office/drawing/2014/main" xmlns="" id="{B7977FA9-100F-C3E3-B1DB-264323D90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76579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70</xdr:row>
      <xdr:rowOff>38102</xdr:rowOff>
    </xdr:from>
    <xdr:to>
      <xdr:col>1</xdr:col>
      <xdr:colOff>681038</xdr:colOff>
      <xdr:row>70</xdr:row>
      <xdr:rowOff>990602</xdr:rowOff>
    </xdr:to>
    <xdr:pic>
      <xdr:nvPicPr>
        <xdr:cNvPr id="207" name="Imagen 206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D9AC6B98-8D63-22C7-0C80-A531A80D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86714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71</xdr:row>
      <xdr:rowOff>38100</xdr:rowOff>
    </xdr:from>
    <xdr:to>
      <xdr:col>1</xdr:col>
      <xdr:colOff>681038</xdr:colOff>
      <xdr:row>71</xdr:row>
      <xdr:rowOff>990600</xdr:rowOff>
    </xdr:to>
    <xdr:pic>
      <xdr:nvPicPr>
        <xdr:cNvPr id="208" name="Imagen 207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4155883C-FCFA-1052-EFE6-8DC819572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696849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72</xdr:row>
      <xdr:rowOff>38098</xdr:rowOff>
    </xdr:from>
    <xdr:to>
      <xdr:col>1</xdr:col>
      <xdr:colOff>681038</xdr:colOff>
      <xdr:row>72</xdr:row>
      <xdr:rowOff>990598</xdr:rowOff>
    </xdr:to>
    <xdr:pic>
      <xdr:nvPicPr>
        <xdr:cNvPr id="209" name="Imagen 208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CA2A3DF4-CCE2-3C67-9D1D-4F9FBF2EE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06983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73</xdr:row>
      <xdr:rowOff>38101</xdr:rowOff>
    </xdr:from>
    <xdr:to>
      <xdr:col>1</xdr:col>
      <xdr:colOff>681038</xdr:colOff>
      <xdr:row>73</xdr:row>
      <xdr:rowOff>990601</xdr:rowOff>
    </xdr:to>
    <xdr:pic>
      <xdr:nvPicPr>
        <xdr:cNvPr id="210" name="Imagen 209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3CA86EB1-078A-2B6E-9132-351B54176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17118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74</xdr:row>
      <xdr:rowOff>38099</xdr:rowOff>
    </xdr:from>
    <xdr:to>
      <xdr:col>1</xdr:col>
      <xdr:colOff>681038</xdr:colOff>
      <xdr:row>74</xdr:row>
      <xdr:rowOff>990599</xdr:rowOff>
    </xdr:to>
    <xdr:pic>
      <xdr:nvPicPr>
        <xdr:cNvPr id="211" name="Imagen 210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C12A568D-91F8-C598-F5D1-16EA809E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27252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75</xdr:row>
      <xdr:rowOff>38102</xdr:rowOff>
    </xdr:from>
    <xdr:to>
      <xdr:col>1</xdr:col>
      <xdr:colOff>681038</xdr:colOff>
      <xdr:row>75</xdr:row>
      <xdr:rowOff>990602</xdr:rowOff>
    </xdr:to>
    <xdr:pic>
      <xdr:nvPicPr>
        <xdr:cNvPr id="212" name="Imagen 211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876A8462-57FF-03F7-503A-877FEBDD0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37387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76</xdr:row>
      <xdr:rowOff>38100</xdr:rowOff>
    </xdr:from>
    <xdr:to>
      <xdr:col>1</xdr:col>
      <xdr:colOff>681038</xdr:colOff>
      <xdr:row>76</xdr:row>
      <xdr:rowOff>990600</xdr:rowOff>
    </xdr:to>
    <xdr:pic>
      <xdr:nvPicPr>
        <xdr:cNvPr id="213" name="Imagen 212">
          <a:hlinkClick xmlns:r="http://schemas.openxmlformats.org/officeDocument/2006/relationships" r:id="rId53" tooltip="Click to enlarge"/>
          <a:extLst>
            <a:ext uri="{FF2B5EF4-FFF2-40B4-BE49-F238E27FC236}">
              <a16:creationId xmlns:a16="http://schemas.microsoft.com/office/drawing/2014/main" xmlns="" id="{E3A01622-0897-B41B-EB42-5B5306367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47522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77</xdr:row>
      <xdr:rowOff>38098</xdr:rowOff>
    </xdr:from>
    <xdr:to>
      <xdr:col>1</xdr:col>
      <xdr:colOff>681038</xdr:colOff>
      <xdr:row>77</xdr:row>
      <xdr:rowOff>990598</xdr:rowOff>
    </xdr:to>
    <xdr:pic>
      <xdr:nvPicPr>
        <xdr:cNvPr id="215" name="Imagen 214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4918195D-1929-D669-C65C-23A4B002F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57656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78</xdr:row>
      <xdr:rowOff>38101</xdr:rowOff>
    </xdr:from>
    <xdr:to>
      <xdr:col>1</xdr:col>
      <xdr:colOff>681038</xdr:colOff>
      <xdr:row>78</xdr:row>
      <xdr:rowOff>990601</xdr:rowOff>
    </xdr:to>
    <xdr:pic>
      <xdr:nvPicPr>
        <xdr:cNvPr id="216" name="Imagen 215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3406960A-DD74-91D4-C18D-2C5F3505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67791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79</xdr:row>
      <xdr:rowOff>38099</xdr:rowOff>
    </xdr:from>
    <xdr:to>
      <xdr:col>1</xdr:col>
      <xdr:colOff>681038</xdr:colOff>
      <xdr:row>79</xdr:row>
      <xdr:rowOff>990599</xdr:rowOff>
    </xdr:to>
    <xdr:pic>
      <xdr:nvPicPr>
        <xdr:cNvPr id="217" name="Imagen 216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1A52D2A3-193B-F183-345F-8E382AE1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77925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80</xdr:row>
      <xdr:rowOff>38102</xdr:rowOff>
    </xdr:from>
    <xdr:to>
      <xdr:col>1</xdr:col>
      <xdr:colOff>681038</xdr:colOff>
      <xdr:row>80</xdr:row>
      <xdr:rowOff>990602</xdr:rowOff>
    </xdr:to>
    <xdr:pic>
      <xdr:nvPicPr>
        <xdr:cNvPr id="218" name="Imagen 217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F9E5ECCC-B061-9687-4FA1-3A405B45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88060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81</xdr:row>
      <xdr:rowOff>38100</xdr:rowOff>
    </xdr:from>
    <xdr:to>
      <xdr:col>1</xdr:col>
      <xdr:colOff>681038</xdr:colOff>
      <xdr:row>81</xdr:row>
      <xdr:rowOff>990600</xdr:rowOff>
    </xdr:to>
    <xdr:pic>
      <xdr:nvPicPr>
        <xdr:cNvPr id="219" name="Imagen 218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A38FECFB-00D2-2E68-18BC-66562FE3A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798195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82</xdr:row>
      <xdr:rowOff>38098</xdr:rowOff>
    </xdr:from>
    <xdr:to>
      <xdr:col>1</xdr:col>
      <xdr:colOff>681038</xdr:colOff>
      <xdr:row>82</xdr:row>
      <xdr:rowOff>990598</xdr:rowOff>
    </xdr:to>
    <xdr:pic>
      <xdr:nvPicPr>
        <xdr:cNvPr id="220" name="Imagen 219">
          <a:hlinkClick xmlns:r="http://schemas.openxmlformats.org/officeDocument/2006/relationships" r:id="rId55" tooltip="Click to enlarge"/>
          <a:extLst>
            <a:ext uri="{FF2B5EF4-FFF2-40B4-BE49-F238E27FC236}">
              <a16:creationId xmlns:a16="http://schemas.microsoft.com/office/drawing/2014/main" xmlns="" id="{AF487C13-117D-3916-C89E-BB4094C85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08329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83</xdr:row>
      <xdr:rowOff>38101</xdr:rowOff>
    </xdr:from>
    <xdr:to>
      <xdr:col>1</xdr:col>
      <xdr:colOff>681038</xdr:colOff>
      <xdr:row>83</xdr:row>
      <xdr:rowOff>990601</xdr:rowOff>
    </xdr:to>
    <xdr:pic>
      <xdr:nvPicPr>
        <xdr:cNvPr id="222" name="Imagen 221">
          <a:hlinkClick xmlns:r="http://schemas.openxmlformats.org/officeDocument/2006/relationships" r:id="rId57" tooltip="Click to enlarge"/>
          <a:extLst>
            <a:ext uri="{FF2B5EF4-FFF2-40B4-BE49-F238E27FC236}">
              <a16:creationId xmlns:a16="http://schemas.microsoft.com/office/drawing/2014/main" xmlns="" id="{709C293A-ED91-4494-0FBC-2B8A09425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18464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84</xdr:row>
      <xdr:rowOff>38099</xdr:rowOff>
    </xdr:from>
    <xdr:to>
      <xdr:col>1</xdr:col>
      <xdr:colOff>681038</xdr:colOff>
      <xdr:row>84</xdr:row>
      <xdr:rowOff>990599</xdr:rowOff>
    </xdr:to>
    <xdr:pic>
      <xdr:nvPicPr>
        <xdr:cNvPr id="223" name="Imagen 222">
          <a:hlinkClick xmlns:r="http://schemas.openxmlformats.org/officeDocument/2006/relationships" r:id="rId57" tooltip="Click to enlarge"/>
          <a:extLst>
            <a:ext uri="{FF2B5EF4-FFF2-40B4-BE49-F238E27FC236}">
              <a16:creationId xmlns:a16="http://schemas.microsoft.com/office/drawing/2014/main" xmlns="" id="{0B3ED479-E1E2-6BAF-38D8-45328DDC0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28598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85</xdr:row>
      <xdr:rowOff>38102</xdr:rowOff>
    </xdr:from>
    <xdr:to>
      <xdr:col>1</xdr:col>
      <xdr:colOff>681038</xdr:colOff>
      <xdr:row>85</xdr:row>
      <xdr:rowOff>990602</xdr:rowOff>
    </xdr:to>
    <xdr:pic>
      <xdr:nvPicPr>
        <xdr:cNvPr id="225" name="Imagen 224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BFD455D1-C369-C19A-E692-046A6C4BF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38733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86</xdr:row>
      <xdr:rowOff>38100</xdr:rowOff>
    </xdr:from>
    <xdr:to>
      <xdr:col>1</xdr:col>
      <xdr:colOff>681038</xdr:colOff>
      <xdr:row>86</xdr:row>
      <xdr:rowOff>990600</xdr:rowOff>
    </xdr:to>
    <xdr:pic>
      <xdr:nvPicPr>
        <xdr:cNvPr id="226" name="Imagen 225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BC4A4A97-A810-6679-9DD2-8C450A0B8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48868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87</xdr:row>
      <xdr:rowOff>38098</xdr:rowOff>
    </xdr:from>
    <xdr:to>
      <xdr:col>1</xdr:col>
      <xdr:colOff>681038</xdr:colOff>
      <xdr:row>87</xdr:row>
      <xdr:rowOff>990598</xdr:rowOff>
    </xdr:to>
    <xdr:pic>
      <xdr:nvPicPr>
        <xdr:cNvPr id="227" name="Imagen 226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DF46F6EA-8ADE-461E-7687-779262595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59002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88</xdr:row>
      <xdr:rowOff>38101</xdr:rowOff>
    </xdr:from>
    <xdr:to>
      <xdr:col>1</xdr:col>
      <xdr:colOff>681038</xdr:colOff>
      <xdr:row>88</xdr:row>
      <xdr:rowOff>990601</xdr:rowOff>
    </xdr:to>
    <xdr:pic>
      <xdr:nvPicPr>
        <xdr:cNvPr id="228" name="Imagen 227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8C0A606C-4FAE-8489-3504-19E27CF08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69137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89</xdr:row>
      <xdr:rowOff>38099</xdr:rowOff>
    </xdr:from>
    <xdr:to>
      <xdr:col>1</xdr:col>
      <xdr:colOff>681038</xdr:colOff>
      <xdr:row>89</xdr:row>
      <xdr:rowOff>990599</xdr:rowOff>
    </xdr:to>
    <xdr:pic>
      <xdr:nvPicPr>
        <xdr:cNvPr id="229" name="Imagen 228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50ED9479-6154-B046-EF30-D2DAB29B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79271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90</xdr:row>
      <xdr:rowOff>38102</xdr:rowOff>
    </xdr:from>
    <xdr:to>
      <xdr:col>1</xdr:col>
      <xdr:colOff>681038</xdr:colOff>
      <xdr:row>90</xdr:row>
      <xdr:rowOff>990602</xdr:rowOff>
    </xdr:to>
    <xdr:pic>
      <xdr:nvPicPr>
        <xdr:cNvPr id="230" name="Imagen 229">
          <a:hlinkClick xmlns:r="http://schemas.openxmlformats.org/officeDocument/2006/relationships" r:id="rId59" tooltip="Click to enlarge"/>
          <a:extLst>
            <a:ext uri="{FF2B5EF4-FFF2-40B4-BE49-F238E27FC236}">
              <a16:creationId xmlns:a16="http://schemas.microsoft.com/office/drawing/2014/main" xmlns="" id="{ED399FA7-D582-733B-A76B-2714E5170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89406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91</xdr:row>
      <xdr:rowOff>38100</xdr:rowOff>
    </xdr:from>
    <xdr:to>
      <xdr:col>1</xdr:col>
      <xdr:colOff>681038</xdr:colOff>
      <xdr:row>91</xdr:row>
      <xdr:rowOff>990600</xdr:rowOff>
    </xdr:to>
    <xdr:pic>
      <xdr:nvPicPr>
        <xdr:cNvPr id="232" name="Imagen 231">
          <a:hlinkClick xmlns:r="http://schemas.openxmlformats.org/officeDocument/2006/relationships" r:id="rId61" tooltip="Click to enlarge"/>
          <a:extLst>
            <a:ext uri="{FF2B5EF4-FFF2-40B4-BE49-F238E27FC236}">
              <a16:creationId xmlns:a16="http://schemas.microsoft.com/office/drawing/2014/main" xmlns="" id="{28544A59-D89C-7AB7-D90F-B244F7BF9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899541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92</xdr:row>
      <xdr:rowOff>38098</xdr:rowOff>
    </xdr:from>
    <xdr:to>
      <xdr:col>1</xdr:col>
      <xdr:colOff>681038</xdr:colOff>
      <xdr:row>92</xdr:row>
      <xdr:rowOff>990598</xdr:rowOff>
    </xdr:to>
    <xdr:pic>
      <xdr:nvPicPr>
        <xdr:cNvPr id="233" name="Imagen 232">
          <a:hlinkClick xmlns:r="http://schemas.openxmlformats.org/officeDocument/2006/relationships" r:id="rId61" tooltip="Click to enlarge"/>
          <a:extLst>
            <a:ext uri="{FF2B5EF4-FFF2-40B4-BE49-F238E27FC236}">
              <a16:creationId xmlns:a16="http://schemas.microsoft.com/office/drawing/2014/main" xmlns="" id="{7AE72ADA-1E8A-EBA8-E59C-11196B79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09675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93</xdr:row>
      <xdr:rowOff>38101</xdr:rowOff>
    </xdr:from>
    <xdr:to>
      <xdr:col>1</xdr:col>
      <xdr:colOff>681038</xdr:colOff>
      <xdr:row>93</xdr:row>
      <xdr:rowOff>990601</xdr:rowOff>
    </xdr:to>
    <xdr:pic>
      <xdr:nvPicPr>
        <xdr:cNvPr id="234" name="Imagen 233">
          <a:hlinkClick xmlns:r="http://schemas.openxmlformats.org/officeDocument/2006/relationships" r:id="rId61" tooltip="Click to enlarge"/>
          <a:extLst>
            <a:ext uri="{FF2B5EF4-FFF2-40B4-BE49-F238E27FC236}">
              <a16:creationId xmlns:a16="http://schemas.microsoft.com/office/drawing/2014/main" xmlns="" id="{06C3915D-F51F-5063-3FBB-2B25B79D5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19810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94</xdr:row>
      <xdr:rowOff>38099</xdr:rowOff>
    </xdr:from>
    <xdr:to>
      <xdr:col>1</xdr:col>
      <xdr:colOff>681038</xdr:colOff>
      <xdr:row>94</xdr:row>
      <xdr:rowOff>990599</xdr:rowOff>
    </xdr:to>
    <xdr:pic>
      <xdr:nvPicPr>
        <xdr:cNvPr id="236" name="Imagen 235">
          <a:hlinkClick xmlns:r="http://schemas.openxmlformats.org/officeDocument/2006/relationships" r:id="rId63" tooltip="Click to enlarge"/>
          <a:extLst>
            <a:ext uri="{FF2B5EF4-FFF2-40B4-BE49-F238E27FC236}">
              <a16:creationId xmlns:a16="http://schemas.microsoft.com/office/drawing/2014/main" xmlns="" id="{27876A04-D2A7-4241-53ED-5E8F76140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29944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95</xdr:row>
      <xdr:rowOff>38102</xdr:rowOff>
    </xdr:from>
    <xdr:to>
      <xdr:col>1</xdr:col>
      <xdr:colOff>681038</xdr:colOff>
      <xdr:row>95</xdr:row>
      <xdr:rowOff>990602</xdr:rowOff>
    </xdr:to>
    <xdr:pic>
      <xdr:nvPicPr>
        <xdr:cNvPr id="237" name="Imagen 236">
          <a:hlinkClick xmlns:r="http://schemas.openxmlformats.org/officeDocument/2006/relationships" r:id="rId63" tooltip="Click to enlarge"/>
          <a:extLst>
            <a:ext uri="{FF2B5EF4-FFF2-40B4-BE49-F238E27FC236}">
              <a16:creationId xmlns:a16="http://schemas.microsoft.com/office/drawing/2014/main" xmlns="" id="{A95911D4-A1D7-CD67-9869-C65EE314E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40079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96</xdr:row>
      <xdr:rowOff>38100</xdr:rowOff>
    </xdr:from>
    <xdr:to>
      <xdr:col>1</xdr:col>
      <xdr:colOff>681038</xdr:colOff>
      <xdr:row>96</xdr:row>
      <xdr:rowOff>990600</xdr:rowOff>
    </xdr:to>
    <xdr:pic>
      <xdr:nvPicPr>
        <xdr:cNvPr id="239" name="Imagen 238">
          <a:hlinkClick xmlns:r="http://schemas.openxmlformats.org/officeDocument/2006/relationships" r:id="rId65" tooltip="Click to enlarge"/>
          <a:extLst>
            <a:ext uri="{FF2B5EF4-FFF2-40B4-BE49-F238E27FC236}">
              <a16:creationId xmlns:a16="http://schemas.microsoft.com/office/drawing/2014/main" xmlns="" id="{E0418AF7-C0E5-1C6E-1908-1B5D6269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50214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97</xdr:row>
      <xdr:rowOff>38098</xdr:rowOff>
    </xdr:from>
    <xdr:to>
      <xdr:col>1</xdr:col>
      <xdr:colOff>681038</xdr:colOff>
      <xdr:row>97</xdr:row>
      <xdr:rowOff>990598</xdr:rowOff>
    </xdr:to>
    <xdr:pic>
      <xdr:nvPicPr>
        <xdr:cNvPr id="240" name="Imagen 239">
          <a:hlinkClick xmlns:r="http://schemas.openxmlformats.org/officeDocument/2006/relationships" r:id="rId65" tooltip="Click to enlarge"/>
          <a:extLst>
            <a:ext uri="{FF2B5EF4-FFF2-40B4-BE49-F238E27FC236}">
              <a16:creationId xmlns:a16="http://schemas.microsoft.com/office/drawing/2014/main" xmlns="" id="{272D8893-5E98-B424-7C7E-E3A64F5C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60348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98</xdr:row>
      <xdr:rowOff>38101</xdr:rowOff>
    </xdr:from>
    <xdr:to>
      <xdr:col>1</xdr:col>
      <xdr:colOff>681038</xdr:colOff>
      <xdr:row>98</xdr:row>
      <xdr:rowOff>990601</xdr:rowOff>
    </xdr:to>
    <xdr:pic>
      <xdr:nvPicPr>
        <xdr:cNvPr id="241" name="Imagen 240">
          <a:hlinkClick xmlns:r="http://schemas.openxmlformats.org/officeDocument/2006/relationships" r:id="rId65" tooltip="Click to enlarge"/>
          <a:extLst>
            <a:ext uri="{FF2B5EF4-FFF2-40B4-BE49-F238E27FC236}">
              <a16:creationId xmlns:a16="http://schemas.microsoft.com/office/drawing/2014/main" xmlns="" id="{29228CFE-814E-5FFE-6180-37DADA2EA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70483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99</xdr:row>
      <xdr:rowOff>38099</xdr:rowOff>
    </xdr:from>
    <xdr:to>
      <xdr:col>1</xdr:col>
      <xdr:colOff>681038</xdr:colOff>
      <xdr:row>99</xdr:row>
      <xdr:rowOff>990599</xdr:rowOff>
    </xdr:to>
    <xdr:pic>
      <xdr:nvPicPr>
        <xdr:cNvPr id="242" name="Imagen 241">
          <a:hlinkClick xmlns:r="http://schemas.openxmlformats.org/officeDocument/2006/relationships" r:id="rId65" tooltip="Click to enlarge"/>
          <a:extLst>
            <a:ext uri="{FF2B5EF4-FFF2-40B4-BE49-F238E27FC236}">
              <a16:creationId xmlns:a16="http://schemas.microsoft.com/office/drawing/2014/main" xmlns="" id="{53B2E689-1607-438B-2E15-B753B4F3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80617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100</xdr:row>
      <xdr:rowOff>38102</xdr:rowOff>
    </xdr:from>
    <xdr:to>
      <xdr:col>1</xdr:col>
      <xdr:colOff>681038</xdr:colOff>
      <xdr:row>100</xdr:row>
      <xdr:rowOff>990602</xdr:rowOff>
    </xdr:to>
    <xdr:pic>
      <xdr:nvPicPr>
        <xdr:cNvPr id="244" name="Imagen 243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21249C1E-CEE9-3494-5F17-ADCF1080C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990752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101</xdr:row>
      <xdr:rowOff>38100</xdr:rowOff>
    </xdr:from>
    <xdr:to>
      <xdr:col>1</xdr:col>
      <xdr:colOff>681038</xdr:colOff>
      <xdr:row>101</xdr:row>
      <xdr:rowOff>990600</xdr:rowOff>
    </xdr:to>
    <xdr:pic>
      <xdr:nvPicPr>
        <xdr:cNvPr id="245" name="Imagen 244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7B85BF9B-2761-D86E-A547-DAD5DB2B9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00887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102</xdr:row>
      <xdr:rowOff>38098</xdr:rowOff>
    </xdr:from>
    <xdr:to>
      <xdr:col>1</xdr:col>
      <xdr:colOff>681038</xdr:colOff>
      <xdr:row>102</xdr:row>
      <xdr:rowOff>990598</xdr:rowOff>
    </xdr:to>
    <xdr:pic>
      <xdr:nvPicPr>
        <xdr:cNvPr id="246" name="Imagen 245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8DA4DF64-746D-D504-86D2-ABEF806A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11021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103</xdr:row>
      <xdr:rowOff>38101</xdr:rowOff>
    </xdr:from>
    <xdr:to>
      <xdr:col>1</xdr:col>
      <xdr:colOff>681038</xdr:colOff>
      <xdr:row>103</xdr:row>
      <xdr:rowOff>990601</xdr:rowOff>
    </xdr:to>
    <xdr:pic>
      <xdr:nvPicPr>
        <xdr:cNvPr id="247" name="Imagen 246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9F2E6682-499E-46B7-7FB4-D15F75EA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2115621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104</xdr:row>
      <xdr:rowOff>38099</xdr:rowOff>
    </xdr:from>
    <xdr:to>
      <xdr:col>1</xdr:col>
      <xdr:colOff>681038</xdr:colOff>
      <xdr:row>104</xdr:row>
      <xdr:rowOff>990599</xdr:rowOff>
    </xdr:to>
    <xdr:pic>
      <xdr:nvPicPr>
        <xdr:cNvPr id="248" name="Imagen 247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937CFFA0-2A4C-AD4C-5113-5AE53F87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3129079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105</xdr:row>
      <xdr:rowOff>38102</xdr:rowOff>
    </xdr:from>
    <xdr:to>
      <xdr:col>1</xdr:col>
      <xdr:colOff>681038</xdr:colOff>
      <xdr:row>105</xdr:row>
      <xdr:rowOff>990602</xdr:rowOff>
    </xdr:to>
    <xdr:pic>
      <xdr:nvPicPr>
        <xdr:cNvPr id="249" name="Imagen 248">
          <a:hlinkClick xmlns:r="http://schemas.openxmlformats.org/officeDocument/2006/relationships" r:id="rId67" tooltip="Click to enlarge"/>
          <a:extLst>
            <a:ext uri="{FF2B5EF4-FFF2-40B4-BE49-F238E27FC236}">
              <a16:creationId xmlns:a16="http://schemas.microsoft.com/office/drawing/2014/main" xmlns="" id="{DBB50980-F3EB-ADA0-1BA2-2AF10E16F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41425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106</xdr:row>
      <xdr:rowOff>38100</xdr:rowOff>
    </xdr:from>
    <xdr:to>
      <xdr:col>1</xdr:col>
      <xdr:colOff>681038</xdr:colOff>
      <xdr:row>106</xdr:row>
      <xdr:rowOff>990600</xdr:rowOff>
    </xdr:to>
    <xdr:pic>
      <xdr:nvPicPr>
        <xdr:cNvPr id="251" name="Imagen 250">
          <a:hlinkClick xmlns:r="http://schemas.openxmlformats.org/officeDocument/2006/relationships" r:id="rId69" tooltip="Click to enlarge"/>
          <a:extLst>
            <a:ext uri="{FF2B5EF4-FFF2-40B4-BE49-F238E27FC236}">
              <a16:creationId xmlns:a16="http://schemas.microsoft.com/office/drawing/2014/main" xmlns="" id="{28FFFF90-E9BE-72A2-B4E1-94404234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51560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107</xdr:row>
      <xdr:rowOff>38098</xdr:rowOff>
    </xdr:from>
    <xdr:to>
      <xdr:col>1</xdr:col>
      <xdr:colOff>681038</xdr:colOff>
      <xdr:row>107</xdr:row>
      <xdr:rowOff>990598</xdr:rowOff>
    </xdr:to>
    <xdr:pic>
      <xdr:nvPicPr>
        <xdr:cNvPr id="252" name="Imagen 251">
          <a:hlinkClick xmlns:r="http://schemas.openxmlformats.org/officeDocument/2006/relationships" r:id="rId69" tooltip="Click to enlarge"/>
          <a:extLst>
            <a:ext uri="{FF2B5EF4-FFF2-40B4-BE49-F238E27FC236}">
              <a16:creationId xmlns:a16="http://schemas.microsoft.com/office/drawing/2014/main" xmlns="" id="{CB88AFE8-CA86-83D9-1294-A0D87FE03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61694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108</xdr:row>
      <xdr:rowOff>38095</xdr:rowOff>
    </xdr:from>
    <xdr:to>
      <xdr:col>1</xdr:col>
      <xdr:colOff>681038</xdr:colOff>
      <xdr:row>108</xdr:row>
      <xdr:rowOff>990595</xdr:rowOff>
    </xdr:to>
    <xdr:pic>
      <xdr:nvPicPr>
        <xdr:cNvPr id="253" name="Imagen 252">
          <a:hlinkClick xmlns:r="http://schemas.openxmlformats.org/officeDocument/2006/relationships" r:id="rId69" tooltip="Click to enlarge"/>
          <a:extLst>
            <a:ext uri="{FF2B5EF4-FFF2-40B4-BE49-F238E27FC236}">
              <a16:creationId xmlns:a16="http://schemas.microsoft.com/office/drawing/2014/main" xmlns="" id="{10424B7A-D0D3-6626-AF48-5FBA8DC6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71829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109</xdr:row>
      <xdr:rowOff>38105</xdr:rowOff>
    </xdr:from>
    <xdr:to>
      <xdr:col>1</xdr:col>
      <xdr:colOff>681038</xdr:colOff>
      <xdr:row>109</xdr:row>
      <xdr:rowOff>990605</xdr:rowOff>
    </xdr:to>
    <xdr:pic>
      <xdr:nvPicPr>
        <xdr:cNvPr id="254" name="Imagen 253">
          <a:hlinkClick xmlns:r="http://schemas.openxmlformats.org/officeDocument/2006/relationships" r:id="rId69" tooltip="Click to enlarge"/>
          <a:extLst>
            <a:ext uri="{FF2B5EF4-FFF2-40B4-BE49-F238E27FC236}">
              <a16:creationId xmlns:a16="http://schemas.microsoft.com/office/drawing/2014/main" xmlns="" id="{EE13688C-C04B-8B8A-99EB-132C0E87F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819638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110</xdr:row>
      <xdr:rowOff>38102</xdr:rowOff>
    </xdr:from>
    <xdr:to>
      <xdr:col>1</xdr:col>
      <xdr:colOff>681038</xdr:colOff>
      <xdr:row>110</xdr:row>
      <xdr:rowOff>990602</xdr:rowOff>
    </xdr:to>
    <xdr:pic>
      <xdr:nvPicPr>
        <xdr:cNvPr id="255" name="Imagen 254">
          <a:hlinkClick xmlns:r="http://schemas.openxmlformats.org/officeDocument/2006/relationships" r:id="rId69" tooltip="Click to enlarge"/>
          <a:extLst>
            <a:ext uri="{FF2B5EF4-FFF2-40B4-BE49-F238E27FC236}">
              <a16:creationId xmlns:a16="http://schemas.microsoft.com/office/drawing/2014/main" xmlns="" id="{515F0BBD-67DC-BC9E-6960-CB986E73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09209842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111</xdr:row>
      <xdr:rowOff>38100</xdr:rowOff>
    </xdr:from>
    <xdr:to>
      <xdr:col>1</xdr:col>
      <xdr:colOff>681038</xdr:colOff>
      <xdr:row>111</xdr:row>
      <xdr:rowOff>990600</xdr:rowOff>
    </xdr:to>
    <xdr:pic>
      <xdr:nvPicPr>
        <xdr:cNvPr id="257" name="Imagen 256">
          <a:hlinkClick xmlns:r="http://schemas.openxmlformats.org/officeDocument/2006/relationships" r:id="rId71" tooltip="Click to enlarge"/>
          <a:extLst>
            <a:ext uri="{FF2B5EF4-FFF2-40B4-BE49-F238E27FC236}">
              <a16:creationId xmlns:a16="http://schemas.microsoft.com/office/drawing/2014/main" xmlns="" id="{F1117FB2-6F09-0325-CFC9-176EFEBBC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10223300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112</xdr:row>
      <xdr:rowOff>38098</xdr:rowOff>
    </xdr:from>
    <xdr:to>
      <xdr:col>1</xdr:col>
      <xdr:colOff>681038</xdr:colOff>
      <xdr:row>112</xdr:row>
      <xdr:rowOff>990598</xdr:rowOff>
    </xdr:to>
    <xdr:pic>
      <xdr:nvPicPr>
        <xdr:cNvPr id="258" name="Imagen 257">
          <a:hlinkClick xmlns:r="http://schemas.openxmlformats.org/officeDocument/2006/relationships" r:id="rId71" tooltip="Click to enlarge"/>
          <a:extLst>
            <a:ext uri="{FF2B5EF4-FFF2-40B4-BE49-F238E27FC236}">
              <a16:creationId xmlns:a16="http://schemas.microsoft.com/office/drawing/2014/main" xmlns="" id="{F10E000F-B8E1-2361-0472-3CC4FEF93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11236758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113</xdr:row>
      <xdr:rowOff>38095</xdr:rowOff>
    </xdr:from>
    <xdr:to>
      <xdr:col>1</xdr:col>
      <xdr:colOff>681038</xdr:colOff>
      <xdr:row>113</xdr:row>
      <xdr:rowOff>990595</xdr:rowOff>
    </xdr:to>
    <xdr:pic>
      <xdr:nvPicPr>
        <xdr:cNvPr id="259" name="Imagen 258">
          <a:hlinkClick xmlns:r="http://schemas.openxmlformats.org/officeDocument/2006/relationships" r:id="rId71" tooltip="Click to enlarge"/>
          <a:extLst>
            <a:ext uri="{FF2B5EF4-FFF2-40B4-BE49-F238E27FC236}">
              <a16:creationId xmlns:a16="http://schemas.microsoft.com/office/drawing/2014/main" xmlns="" id="{549AC567-AEEF-4F93-9C3A-1EAA2AA8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1122502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</xdr:row>
      <xdr:rowOff>38100</xdr:rowOff>
    </xdr:from>
    <xdr:to>
      <xdr:col>2</xdr:col>
      <xdr:colOff>681038</xdr:colOff>
      <xdr:row>2</xdr:row>
      <xdr:rowOff>990600</xdr:rowOff>
    </xdr:to>
    <xdr:pic>
      <xdr:nvPicPr>
        <xdr:cNvPr id="261" name="Imagen 260">
          <a:hlinkClick xmlns:r="http://schemas.openxmlformats.org/officeDocument/2006/relationships" r:id="rId73" tooltip="Click to enlarge"/>
          <a:extLst>
            <a:ext uri="{FF2B5EF4-FFF2-40B4-BE49-F238E27FC236}">
              <a16:creationId xmlns:a16="http://schemas.microsoft.com/office/drawing/2014/main" xmlns="" id="{B5FD9FD6-D77E-35F2-1658-2090E9BD7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696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</xdr:row>
      <xdr:rowOff>38100</xdr:rowOff>
    </xdr:from>
    <xdr:to>
      <xdr:col>2</xdr:col>
      <xdr:colOff>681038</xdr:colOff>
      <xdr:row>3</xdr:row>
      <xdr:rowOff>990600</xdr:rowOff>
    </xdr:to>
    <xdr:pic>
      <xdr:nvPicPr>
        <xdr:cNvPr id="263" name="Imagen 262">
          <a:hlinkClick xmlns:r="http://schemas.openxmlformats.org/officeDocument/2006/relationships" r:id="rId75" tooltip="Click to enlarge"/>
          <a:extLst>
            <a:ext uri="{FF2B5EF4-FFF2-40B4-BE49-F238E27FC236}">
              <a16:creationId xmlns:a16="http://schemas.microsoft.com/office/drawing/2014/main" xmlns="" id="{D301EC1F-9926-1B18-4DBA-A56326BB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7830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</xdr:row>
      <xdr:rowOff>38100</xdr:rowOff>
    </xdr:from>
    <xdr:to>
      <xdr:col>2</xdr:col>
      <xdr:colOff>669131</xdr:colOff>
      <xdr:row>4</xdr:row>
      <xdr:rowOff>990600</xdr:rowOff>
    </xdr:to>
    <xdr:pic>
      <xdr:nvPicPr>
        <xdr:cNvPr id="265" name="Imagen 264">
          <a:hlinkClick xmlns:r="http://schemas.openxmlformats.org/officeDocument/2006/relationships" r:id="rId77" tooltip="Click to enlarge"/>
          <a:extLst>
            <a:ext uri="{FF2B5EF4-FFF2-40B4-BE49-F238E27FC236}">
              <a16:creationId xmlns:a16="http://schemas.microsoft.com/office/drawing/2014/main" xmlns="" id="{8405D8F1-9887-817C-1B6E-BC144151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79654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</xdr:row>
      <xdr:rowOff>38100</xdr:rowOff>
    </xdr:from>
    <xdr:to>
      <xdr:col>2</xdr:col>
      <xdr:colOff>681038</xdr:colOff>
      <xdr:row>5</xdr:row>
      <xdr:rowOff>990600</xdr:rowOff>
    </xdr:to>
    <xdr:pic>
      <xdr:nvPicPr>
        <xdr:cNvPr id="267" name="Imagen 266">
          <a:hlinkClick xmlns:r="http://schemas.openxmlformats.org/officeDocument/2006/relationships" r:id="rId79" tooltip="Click to enlarge"/>
          <a:extLst>
            <a:ext uri="{FF2B5EF4-FFF2-40B4-BE49-F238E27FC236}">
              <a16:creationId xmlns:a16="http://schemas.microsoft.com/office/drawing/2014/main" xmlns="" id="{2FB2E7EF-C297-C649-9A94-116981D36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810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</xdr:row>
      <xdr:rowOff>38100</xdr:rowOff>
    </xdr:from>
    <xdr:to>
      <xdr:col>2</xdr:col>
      <xdr:colOff>681038</xdr:colOff>
      <xdr:row>6</xdr:row>
      <xdr:rowOff>990600</xdr:rowOff>
    </xdr:to>
    <xdr:pic>
      <xdr:nvPicPr>
        <xdr:cNvPr id="269" name="Imagen 268">
          <a:hlinkClick xmlns:r="http://schemas.openxmlformats.org/officeDocument/2006/relationships" r:id="rId81" tooltip="Click to enlarge"/>
          <a:extLst>
            <a:ext uri="{FF2B5EF4-FFF2-40B4-BE49-F238E27FC236}">
              <a16:creationId xmlns:a16="http://schemas.microsoft.com/office/drawing/2014/main" xmlns="" id="{C91B3BE2-FC33-E4FA-8B36-8C715B8E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8234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</xdr:row>
      <xdr:rowOff>38100</xdr:rowOff>
    </xdr:from>
    <xdr:to>
      <xdr:col>2</xdr:col>
      <xdr:colOff>681038</xdr:colOff>
      <xdr:row>7</xdr:row>
      <xdr:rowOff>990600</xdr:rowOff>
    </xdr:to>
    <xdr:pic>
      <xdr:nvPicPr>
        <xdr:cNvPr id="271" name="Imagen 270">
          <a:hlinkClick xmlns:r="http://schemas.openxmlformats.org/officeDocument/2006/relationships" r:id="rId83" tooltip="Click to enlarge"/>
          <a:extLst>
            <a:ext uri="{FF2B5EF4-FFF2-40B4-BE49-F238E27FC236}">
              <a16:creationId xmlns:a16="http://schemas.microsoft.com/office/drawing/2014/main" xmlns="" id="{C68E6D28-6A0D-5AF6-B826-96BF2BB1E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8369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</xdr:row>
      <xdr:rowOff>38100</xdr:rowOff>
    </xdr:from>
    <xdr:to>
      <xdr:col>2</xdr:col>
      <xdr:colOff>681038</xdr:colOff>
      <xdr:row>8</xdr:row>
      <xdr:rowOff>990600</xdr:rowOff>
    </xdr:to>
    <xdr:pic>
      <xdr:nvPicPr>
        <xdr:cNvPr id="272" name="Imagen 271">
          <a:hlinkClick xmlns:r="http://schemas.openxmlformats.org/officeDocument/2006/relationships" r:id="rId83" tooltip="Click to enlarge"/>
          <a:extLst>
            <a:ext uri="{FF2B5EF4-FFF2-40B4-BE49-F238E27FC236}">
              <a16:creationId xmlns:a16="http://schemas.microsoft.com/office/drawing/2014/main" xmlns="" id="{4CBA3AD7-DD8D-B3CA-346E-F54B9A62E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8503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</xdr:row>
      <xdr:rowOff>38100</xdr:rowOff>
    </xdr:from>
    <xdr:to>
      <xdr:col>2</xdr:col>
      <xdr:colOff>669131</xdr:colOff>
      <xdr:row>9</xdr:row>
      <xdr:rowOff>990600</xdr:rowOff>
    </xdr:to>
    <xdr:pic>
      <xdr:nvPicPr>
        <xdr:cNvPr id="274" name="Imagen 273">
          <a:hlinkClick xmlns:r="http://schemas.openxmlformats.org/officeDocument/2006/relationships" r:id="rId85" tooltip="Click to enlarge"/>
          <a:extLst>
            <a:ext uri="{FF2B5EF4-FFF2-40B4-BE49-F238E27FC236}">
              <a16:creationId xmlns:a16="http://schemas.microsoft.com/office/drawing/2014/main" xmlns="" id="{C19EEA18-3CCF-0445-BF89-D65FBC3CB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863840"/>
          <a:ext cx="631031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</xdr:row>
      <xdr:rowOff>38100</xdr:rowOff>
    </xdr:from>
    <xdr:to>
      <xdr:col>2</xdr:col>
      <xdr:colOff>681038</xdr:colOff>
      <xdr:row>10</xdr:row>
      <xdr:rowOff>990600</xdr:rowOff>
    </xdr:to>
    <xdr:pic>
      <xdr:nvPicPr>
        <xdr:cNvPr id="276" name="Imagen 275">
          <a:hlinkClick xmlns:r="http://schemas.openxmlformats.org/officeDocument/2006/relationships" r:id="rId87" tooltip="Click to enlarge"/>
          <a:extLst>
            <a:ext uri="{FF2B5EF4-FFF2-40B4-BE49-F238E27FC236}">
              <a16:creationId xmlns:a16="http://schemas.microsoft.com/office/drawing/2014/main" xmlns="" id="{A3182F24-D9EB-1300-3B98-16B05974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877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</xdr:row>
      <xdr:rowOff>38100</xdr:rowOff>
    </xdr:from>
    <xdr:to>
      <xdr:col>2</xdr:col>
      <xdr:colOff>681038</xdr:colOff>
      <xdr:row>11</xdr:row>
      <xdr:rowOff>990600</xdr:rowOff>
    </xdr:to>
    <xdr:pic>
      <xdr:nvPicPr>
        <xdr:cNvPr id="278" name="Imagen 277">
          <a:hlinkClick xmlns:r="http://schemas.openxmlformats.org/officeDocument/2006/relationships" r:id="rId89" tooltip="Click to enlarge"/>
          <a:extLst>
            <a:ext uri="{FF2B5EF4-FFF2-40B4-BE49-F238E27FC236}">
              <a16:creationId xmlns:a16="http://schemas.microsoft.com/office/drawing/2014/main" xmlns="" id="{C1BB22C2-16B5-8770-5F57-36B67200C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89076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12</xdr:row>
      <xdr:rowOff>38100</xdr:rowOff>
    </xdr:from>
    <xdr:to>
      <xdr:col>2</xdr:col>
      <xdr:colOff>681038</xdr:colOff>
      <xdr:row>12</xdr:row>
      <xdr:rowOff>990600</xdr:rowOff>
    </xdr:to>
    <xdr:pic>
      <xdr:nvPicPr>
        <xdr:cNvPr id="279" name="Imagen 278">
          <a:hlinkClick xmlns:r="http://schemas.openxmlformats.org/officeDocument/2006/relationships" r:id="rId89" tooltip="Click to enlarge"/>
          <a:extLst>
            <a:ext uri="{FF2B5EF4-FFF2-40B4-BE49-F238E27FC236}">
              <a16:creationId xmlns:a16="http://schemas.microsoft.com/office/drawing/2014/main" xmlns="" id="{C0A71E42-5A0D-CE37-68DA-105E4E81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9042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</xdr:row>
      <xdr:rowOff>38100</xdr:rowOff>
    </xdr:from>
    <xdr:to>
      <xdr:col>2</xdr:col>
      <xdr:colOff>681038</xdr:colOff>
      <xdr:row>13</xdr:row>
      <xdr:rowOff>990600</xdr:rowOff>
    </xdr:to>
    <xdr:pic>
      <xdr:nvPicPr>
        <xdr:cNvPr id="281" name="Imagen 280">
          <a:hlinkClick xmlns:r="http://schemas.openxmlformats.org/officeDocument/2006/relationships" r:id="rId91" tooltip="Click to enlarge"/>
          <a:extLst>
            <a:ext uri="{FF2B5EF4-FFF2-40B4-BE49-F238E27FC236}">
              <a16:creationId xmlns:a16="http://schemas.microsoft.com/office/drawing/2014/main" xmlns="" id="{0834B9EF-B98C-B360-AD72-8FA57FEA5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19176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14</xdr:row>
      <xdr:rowOff>38100</xdr:rowOff>
    </xdr:from>
    <xdr:to>
      <xdr:col>2</xdr:col>
      <xdr:colOff>681038</xdr:colOff>
      <xdr:row>14</xdr:row>
      <xdr:rowOff>990600</xdr:rowOff>
    </xdr:to>
    <xdr:pic>
      <xdr:nvPicPr>
        <xdr:cNvPr id="283" name="Imagen 282">
          <a:hlinkClick xmlns:r="http://schemas.openxmlformats.org/officeDocument/2006/relationships" r:id="rId93" tooltip="Click to enlarge"/>
          <a:extLst>
            <a:ext uri="{FF2B5EF4-FFF2-40B4-BE49-F238E27FC236}">
              <a16:creationId xmlns:a16="http://schemas.microsoft.com/office/drawing/2014/main" xmlns="" id="{91551494-23A4-A685-C2C1-7C948E79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293114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15</xdr:row>
      <xdr:rowOff>38100</xdr:rowOff>
    </xdr:from>
    <xdr:to>
      <xdr:col>2</xdr:col>
      <xdr:colOff>681038</xdr:colOff>
      <xdr:row>15</xdr:row>
      <xdr:rowOff>990600</xdr:rowOff>
    </xdr:to>
    <xdr:pic>
      <xdr:nvPicPr>
        <xdr:cNvPr id="285" name="Imagen 284">
          <a:hlinkClick xmlns:r="http://schemas.openxmlformats.org/officeDocument/2006/relationships" r:id="rId95" tooltip="Click to enlarge"/>
          <a:extLst>
            <a:ext uri="{FF2B5EF4-FFF2-40B4-BE49-F238E27FC236}">
              <a16:creationId xmlns:a16="http://schemas.microsoft.com/office/drawing/2014/main" xmlns="" id="{060154C4-9378-1927-656B-40DED0C8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3944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16</xdr:row>
      <xdr:rowOff>38101</xdr:rowOff>
    </xdr:from>
    <xdr:to>
      <xdr:col>2</xdr:col>
      <xdr:colOff>681038</xdr:colOff>
      <xdr:row>16</xdr:row>
      <xdr:rowOff>990601</xdr:rowOff>
    </xdr:to>
    <xdr:pic>
      <xdr:nvPicPr>
        <xdr:cNvPr id="287" name="Imagen 286">
          <a:hlinkClick xmlns:r="http://schemas.openxmlformats.org/officeDocument/2006/relationships" r:id="rId97" tooltip="Click to enlarge"/>
          <a:extLst>
            <a:ext uri="{FF2B5EF4-FFF2-40B4-BE49-F238E27FC236}">
              <a16:creationId xmlns:a16="http://schemas.microsoft.com/office/drawing/2014/main" xmlns="" id="{789C26C8-09C0-BCC4-451C-3EF5174EB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49580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17</xdr:row>
      <xdr:rowOff>38100</xdr:rowOff>
    </xdr:from>
    <xdr:to>
      <xdr:col>2</xdr:col>
      <xdr:colOff>681038</xdr:colOff>
      <xdr:row>17</xdr:row>
      <xdr:rowOff>990600</xdr:rowOff>
    </xdr:to>
    <xdr:pic>
      <xdr:nvPicPr>
        <xdr:cNvPr id="289" name="Imagen 288">
          <a:hlinkClick xmlns:r="http://schemas.openxmlformats.org/officeDocument/2006/relationships" r:id="rId99" tooltip="Click to enlarge"/>
          <a:extLst>
            <a:ext uri="{FF2B5EF4-FFF2-40B4-BE49-F238E27FC236}">
              <a16:creationId xmlns:a16="http://schemas.microsoft.com/office/drawing/2014/main" xmlns="" id="{4340FB02-91EB-F9C4-2591-7660F305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59715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18</xdr:row>
      <xdr:rowOff>38100</xdr:rowOff>
    </xdr:from>
    <xdr:to>
      <xdr:col>2</xdr:col>
      <xdr:colOff>681038</xdr:colOff>
      <xdr:row>18</xdr:row>
      <xdr:rowOff>990600</xdr:rowOff>
    </xdr:to>
    <xdr:pic>
      <xdr:nvPicPr>
        <xdr:cNvPr id="290" name="Imagen 289">
          <a:hlinkClick xmlns:r="http://schemas.openxmlformats.org/officeDocument/2006/relationships" r:id="rId99" tooltip="Click to enlarge"/>
          <a:extLst>
            <a:ext uri="{FF2B5EF4-FFF2-40B4-BE49-F238E27FC236}">
              <a16:creationId xmlns:a16="http://schemas.microsoft.com/office/drawing/2014/main" xmlns="" id="{A6BA7F96-0666-FFAD-A532-4A42F7FDB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69849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19</xdr:row>
      <xdr:rowOff>38099</xdr:rowOff>
    </xdr:from>
    <xdr:to>
      <xdr:col>2</xdr:col>
      <xdr:colOff>681038</xdr:colOff>
      <xdr:row>19</xdr:row>
      <xdr:rowOff>990599</xdr:rowOff>
    </xdr:to>
    <xdr:pic>
      <xdr:nvPicPr>
        <xdr:cNvPr id="291" name="Imagen 290">
          <a:hlinkClick xmlns:r="http://schemas.openxmlformats.org/officeDocument/2006/relationships" r:id="rId99" tooltip="Click to enlarge"/>
          <a:extLst>
            <a:ext uri="{FF2B5EF4-FFF2-40B4-BE49-F238E27FC236}">
              <a16:creationId xmlns:a16="http://schemas.microsoft.com/office/drawing/2014/main" xmlns="" id="{2F108421-A39C-78E1-8DC8-EB9AB5C7C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79984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38100</xdr:rowOff>
    </xdr:from>
    <xdr:to>
      <xdr:col>2</xdr:col>
      <xdr:colOff>681038</xdr:colOff>
      <xdr:row>21</xdr:row>
      <xdr:rowOff>990600</xdr:rowOff>
    </xdr:to>
    <xdr:pic>
      <xdr:nvPicPr>
        <xdr:cNvPr id="292" name="Imagen 291">
          <a:hlinkClick xmlns:r="http://schemas.openxmlformats.org/officeDocument/2006/relationships" r:id="rId99" tooltip="Click to enlarge"/>
          <a:extLst>
            <a:ext uri="{FF2B5EF4-FFF2-40B4-BE49-F238E27FC236}">
              <a16:creationId xmlns:a16="http://schemas.microsoft.com/office/drawing/2014/main" xmlns="" id="{00BEBC78-DBCA-D096-11F1-DDF116A0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9011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22</xdr:row>
      <xdr:rowOff>38101</xdr:rowOff>
    </xdr:from>
    <xdr:to>
      <xdr:col>2</xdr:col>
      <xdr:colOff>681038</xdr:colOff>
      <xdr:row>22</xdr:row>
      <xdr:rowOff>990601</xdr:rowOff>
    </xdr:to>
    <xdr:pic>
      <xdr:nvPicPr>
        <xdr:cNvPr id="294" name="Imagen 293">
          <a:hlinkClick xmlns:r="http://schemas.openxmlformats.org/officeDocument/2006/relationships" r:id="rId101" tooltip="Click to enlarge"/>
          <a:extLst>
            <a:ext uri="{FF2B5EF4-FFF2-40B4-BE49-F238E27FC236}">
              <a16:creationId xmlns:a16="http://schemas.microsoft.com/office/drawing/2014/main" xmlns="" id="{B05EB2DA-1EA8-DAD9-4D0E-A031B3E14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00253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23</xdr:row>
      <xdr:rowOff>38100</xdr:rowOff>
    </xdr:from>
    <xdr:to>
      <xdr:col>2</xdr:col>
      <xdr:colOff>681038</xdr:colOff>
      <xdr:row>23</xdr:row>
      <xdr:rowOff>990600</xdr:rowOff>
    </xdr:to>
    <xdr:pic>
      <xdr:nvPicPr>
        <xdr:cNvPr id="295" name="Imagen 294">
          <a:hlinkClick xmlns:r="http://schemas.openxmlformats.org/officeDocument/2006/relationships" r:id="rId101" tooltip="Click to enlarge"/>
          <a:extLst>
            <a:ext uri="{FF2B5EF4-FFF2-40B4-BE49-F238E27FC236}">
              <a16:creationId xmlns:a16="http://schemas.microsoft.com/office/drawing/2014/main" xmlns="" id="{C8B3A934-9BD8-025F-6BA5-D0FD94287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103882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24</xdr:row>
      <xdr:rowOff>38100</xdr:rowOff>
    </xdr:from>
    <xdr:to>
      <xdr:col>2</xdr:col>
      <xdr:colOff>681038</xdr:colOff>
      <xdr:row>24</xdr:row>
      <xdr:rowOff>990600</xdr:rowOff>
    </xdr:to>
    <xdr:pic>
      <xdr:nvPicPr>
        <xdr:cNvPr id="296" name="Imagen 295">
          <a:hlinkClick xmlns:r="http://schemas.openxmlformats.org/officeDocument/2006/relationships" r:id="rId101" tooltip="Click to enlarge"/>
          <a:extLst>
            <a:ext uri="{FF2B5EF4-FFF2-40B4-BE49-F238E27FC236}">
              <a16:creationId xmlns:a16="http://schemas.microsoft.com/office/drawing/2014/main" xmlns="" id="{8B964DE1-2F15-D61A-92A0-F9838788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205228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25</xdr:row>
      <xdr:rowOff>38099</xdr:rowOff>
    </xdr:from>
    <xdr:to>
      <xdr:col>2</xdr:col>
      <xdr:colOff>681038</xdr:colOff>
      <xdr:row>25</xdr:row>
      <xdr:rowOff>990599</xdr:rowOff>
    </xdr:to>
    <xdr:pic>
      <xdr:nvPicPr>
        <xdr:cNvPr id="297" name="Imagen 296">
          <a:hlinkClick xmlns:r="http://schemas.openxmlformats.org/officeDocument/2006/relationships" r:id="rId101" tooltip="Click to enlarge"/>
          <a:extLst>
            <a:ext uri="{FF2B5EF4-FFF2-40B4-BE49-F238E27FC236}">
              <a16:creationId xmlns:a16="http://schemas.microsoft.com/office/drawing/2014/main" xmlns="" id="{EDF8B1A6-4277-C5C4-F77E-43EE7442F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30657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26</xdr:row>
      <xdr:rowOff>38100</xdr:rowOff>
    </xdr:from>
    <xdr:to>
      <xdr:col>2</xdr:col>
      <xdr:colOff>681038</xdr:colOff>
      <xdr:row>26</xdr:row>
      <xdr:rowOff>990600</xdr:rowOff>
    </xdr:to>
    <xdr:pic>
      <xdr:nvPicPr>
        <xdr:cNvPr id="299" name="Imagen 298">
          <a:hlinkClick xmlns:r="http://schemas.openxmlformats.org/officeDocument/2006/relationships" r:id="rId103" tooltip="Click to enlarge"/>
          <a:extLst>
            <a:ext uri="{FF2B5EF4-FFF2-40B4-BE49-F238E27FC236}">
              <a16:creationId xmlns:a16="http://schemas.microsoft.com/office/drawing/2014/main" xmlns="" id="{D52A3EC9-5F28-3124-E6D2-DF8E899A3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4079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27</xdr:row>
      <xdr:rowOff>38101</xdr:rowOff>
    </xdr:from>
    <xdr:to>
      <xdr:col>2</xdr:col>
      <xdr:colOff>681038</xdr:colOff>
      <xdr:row>27</xdr:row>
      <xdr:rowOff>990601</xdr:rowOff>
    </xdr:to>
    <xdr:pic>
      <xdr:nvPicPr>
        <xdr:cNvPr id="300" name="Imagen 299">
          <a:hlinkClick xmlns:r="http://schemas.openxmlformats.org/officeDocument/2006/relationships" r:id="rId103" tooltip="Click to enlarge"/>
          <a:extLst>
            <a:ext uri="{FF2B5EF4-FFF2-40B4-BE49-F238E27FC236}">
              <a16:creationId xmlns:a16="http://schemas.microsoft.com/office/drawing/2014/main" xmlns="" id="{39EC0AFD-D984-2664-3C89-28874C9B4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50926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28</xdr:row>
      <xdr:rowOff>38101</xdr:rowOff>
    </xdr:from>
    <xdr:to>
      <xdr:col>2</xdr:col>
      <xdr:colOff>681038</xdr:colOff>
      <xdr:row>28</xdr:row>
      <xdr:rowOff>990601</xdr:rowOff>
    </xdr:to>
    <xdr:pic>
      <xdr:nvPicPr>
        <xdr:cNvPr id="301" name="Imagen 300">
          <a:hlinkClick xmlns:r="http://schemas.openxmlformats.org/officeDocument/2006/relationships" r:id="rId103" tooltip="Click to enlarge"/>
          <a:extLst>
            <a:ext uri="{FF2B5EF4-FFF2-40B4-BE49-F238E27FC236}">
              <a16:creationId xmlns:a16="http://schemas.microsoft.com/office/drawing/2014/main" xmlns="" id="{E7A8EF37-ABFB-288B-6B0B-7F215E0BA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61061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29</xdr:row>
      <xdr:rowOff>38099</xdr:rowOff>
    </xdr:from>
    <xdr:to>
      <xdr:col>2</xdr:col>
      <xdr:colOff>681038</xdr:colOff>
      <xdr:row>29</xdr:row>
      <xdr:rowOff>990599</xdr:rowOff>
    </xdr:to>
    <xdr:pic>
      <xdr:nvPicPr>
        <xdr:cNvPr id="302" name="Imagen 301">
          <a:hlinkClick xmlns:r="http://schemas.openxmlformats.org/officeDocument/2006/relationships" r:id="rId103" tooltip="Click to enlarge"/>
          <a:extLst>
            <a:ext uri="{FF2B5EF4-FFF2-40B4-BE49-F238E27FC236}">
              <a16:creationId xmlns:a16="http://schemas.microsoft.com/office/drawing/2014/main" xmlns="" id="{63F18489-C323-BA11-A07E-AC1F3D91E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71195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30</xdr:row>
      <xdr:rowOff>38099</xdr:rowOff>
    </xdr:from>
    <xdr:to>
      <xdr:col>2</xdr:col>
      <xdr:colOff>681038</xdr:colOff>
      <xdr:row>30</xdr:row>
      <xdr:rowOff>990599</xdr:rowOff>
    </xdr:to>
    <xdr:pic>
      <xdr:nvPicPr>
        <xdr:cNvPr id="304" name="Imagen 303">
          <a:hlinkClick xmlns:r="http://schemas.openxmlformats.org/officeDocument/2006/relationships" r:id="rId105" tooltip="Click to enlarge"/>
          <a:extLst>
            <a:ext uri="{FF2B5EF4-FFF2-40B4-BE49-F238E27FC236}">
              <a16:creationId xmlns:a16="http://schemas.microsoft.com/office/drawing/2014/main" xmlns="" id="{7C9A188C-B17A-0D78-8433-198BC6DF0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81330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31</xdr:row>
      <xdr:rowOff>38100</xdr:rowOff>
    </xdr:from>
    <xdr:to>
      <xdr:col>2</xdr:col>
      <xdr:colOff>681038</xdr:colOff>
      <xdr:row>31</xdr:row>
      <xdr:rowOff>990600</xdr:rowOff>
    </xdr:to>
    <xdr:pic>
      <xdr:nvPicPr>
        <xdr:cNvPr id="305" name="Imagen 304">
          <a:hlinkClick xmlns:r="http://schemas.openxmlformats.org/officeDocument/2006/relationships" r:id="rId105" tooltip="Click to enlarge"/>
          <a:extLst>
            <a:ext uri="{FF2B5EF4-FFF2-40B4-BE49-F238E27FC236}">
              <a16:creationId xmlns:a16="http://schemas.microsoft.com/office/drawing/2014/main" xmlns="" id="{EA5E8D66-E2B5-3FFD-2244-46677876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9146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32</xdr:row>
      <xdr:rowOff>38101</xdr:rowOff>
    </xdr:from>
    <xdr:to>
      <xdr:col>2</xdr:col>
      <xdr:colOff>681038</xdr:colOff>
      <xdr:row>32</xdr:row>
      <xdr:rowOff>990601</xdr:rowOff>
    </xdr:to>
    <xdr:pic>
      <xdr:nvPicPr>
        <xdr:cNvPr id="306" name="Imagen 305">
          <a:hlinkClick xmlns:r="http://schemas.openxmlformats.org/officeDocument/2006/relationships" r:id="rId105" tooltip="Click to enlarge"/>
          <a:extLst>
            <a:ext uri="{FF2B5EF4-FFF2-40B4-BE49-F238E27FC236}">
              <a16:creationId xmlns:a16="http://schemas.microsoft.com/office/drawing/2014/main" xmlns="" id="{5FAD30B1-767E-867B-5BCF-521347252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01599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33</xdr:row>
      <xdr:rowOff>38101</xdr:rowOff>
    </xdr:from>
    <xdr:to>
      <xdr:col>2</xdr:col>
      <xdr:colOff>681038</xdr:colOff>
      <xdr:row>33</xdr:row>
      <xdr:rowOff>990601</xdr:rowOff>
    </xdr:to>
    <xdr:pic>
      <xdr:nvPicPr>
        <xdr:cNvPr id="308" name="Imagen 307">
          <a:hlinkClick xmlns:r="http://schemas.openxmlformats.org/officeDocument/2006/relationships" r:id="rId107" tooltip="Click to enlarge"/>
          <a:extLst>
            <a:ext uri="{FF2B5EF4-FFF2-40B4-BE49-F238E27FC236}">
              <a16:creationId xmlns:a16="http://schemas.microsoft.com/office/drawing/2014/main" xmlns="" id="{8B07D065-682D-5A98-2756-36305F71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11734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34</xdr:row>
      <xdr:rowOff>38099</xdr:rowOff>
    </xdr:from>
    <xdr:to>
      <xdr:col>2</xdr:col>
      <xdr:colOff>681038</xdr:colOff>
      <xdr:row>34</xdr:row>
      <xdr:rowOff>990599</xdr:rowOff>
    </xdr:to>
    <xdr:pic>
      <xdr:nvPicPr>
        <xdr:cNvPr id="310" name="Imagen 309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18280385-2FAF-020F-9F55-80D679FF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21868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35</xdr:row>
      <xdr:rowOff>38099</xdr:rowOff>
    </xdr:from>
    <xdr:to>
      <xdr:col>2</xdr:col>
      <xdr:colOff>681038</xdr:colOff>
      <xdr:row>35</xdr:row>
      <xdr:rowOff>990599</xdr:rowOff>
    </xdr:to>
    <xdr:pic>
      <xdr:nvPicPr>
        <xdr:cNvPr id="311" name="Imagen 310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760CA1D9-8094-33DD-A7DB-7B9AB05E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32003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36</xdr:row>
      <xdr:rowOff>38100</xdr:rowOff>
    </xdr:from>
    <xdr:to>
      <xdr:col>2</xdr:col>
      <xdr:colOff>681038</xdr:colOff>
      <xdr:row>36</xdr:row>
      <xdr:rowOff>990600</xdr:rowOff>
    </xdr:to>
    <xdr:pic>
      <xdr:nvPicPr>
        <xdr:cNvPr id="312" name="Imagen 311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0CB7A68F-C7AE-75E1-E568-16BEBE629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4213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37</xdr:row>
      <xdr:rowOff>38101</xdr:rowOff>
    </xdr:from>
    <xdr:to>
      <xdr:col>2</xdr:col>
      <xdr:colOff>681038</xdr:colOff>
      <xdr:row>37</xdr:row>
      <xdr:rowOff>990601</xdr:rowOff>
    </xdr:to>
    <xdr:pic>
      <xdr:nvPicPr>
        <xdr:cNvPr id="313" name="Imagen 312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00BB525B-B52F-9386-C828-160876653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52272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38</xdr:row>
      <xdr:rowOff>38101</xdr:rowOff>
    </xdr:from>
    <xdr:to>
      <xdr:col>2</xdr:col>
      <xdr:colOff>681038</xdr:colOff>
      <xdr:row>38</xdr:row>
      <xdr:rowOff>990601</xdr:rowOff>
    </xdr:to>
    <xdr:pic>
      <xdr:nvPicPr>
        <xdr:cNvPr id="314" name="Imagen 313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053BFFEF-EA9C-7B88-A29F-B44EAEDD2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62407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39</xdr:row>
      <xdr:rowOff>38099</xdr:rowOff>
    </xdr:from>
    <xdr:to>
      <xdr:col>2</xdr:col>
      <xdr:colOff>681038</xdr:colOff>
      <xdr:row>39</xdr:row>
      <xdr:rowOff>990599</xdr:rowOff>
    </xdr:to>
    <xdr:pic>
      <xdr:nvPicPr>
        <xdr:cNvPr id="315" name="Imagen 314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06E61B88-E7D2-465A-36FF-66F73D437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72541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40</xdr:row>
      <xdr:rowOff>38099</xdr:rowOff>
    </xdr:from>
    <xdr:to>
      <xdr:col>2</xdr:col>
      <xdr:colOff>681038</xdr:colOff>
      <xdr:row>40</xdr:row>
      <xdr:rowOff>990599</xdr:rowOff>
    </xdr:to>
    <xdr:pic>
      <xdr:nvPicPr>
        <xdr:cNvPr id="316" name="Imagen 315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4AE9F705-8EA9-F73F-9A88-FC9982B91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82676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41</xdr:row>
      <xdr:rowOff>38100</xdr:rowOff>
    </xdr:from>
    <xdr:to>
      <xdr:col>2</xdr:col>
      <xdr:colOff>681038</xdr:colOff>
      <xdr:row>41</xdr:row>
      <xdr:rowOff>990600</xdr:rowOff>
    </xdr:to>
    <xdr:pic>
      <xdr:nvPicPr>
        <xdr:cNvPr id="317" name="Imagen 316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533EF363-B659-A18D-4E24-53252C104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39281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42</xdr:row>
      <xdr:rowOff>38101</xdr:rowOff>
    </xdr:from>
    <xdr:to>
      <xdr:col>2</xdr:col>
      <xdr:colOff>681038</xdr:colOff>
      <xdr:row>42</xdr:row>
      <xdr:rowOff>990601</xdr:rowOff>
    </xdr:to>
    <xdr:pic>
      <xdr:nvPicPr>
        <xdr:cNvPr id="318" name="Imagen 317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148FE750-3683-5A0D-AE03-DC58B2B37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02945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43</xdr:row>
      <xdr:rowOff>38101</xdr:rowOff>
    </xdr:from>
    <xdr:to>
      <xdr:col>2</xdr:col>
      <xdr:colOff>681038</xdr:colOff>
      <xdr:row>43</xdr:row>
      <xdr:rowOff>990601</xdr:rowOff>
    </xdr:to>
    <xdr:pic>
      <xdr:nvPicPr>
        <xdr:cNvPr id="319" name="Imagen 318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2EED064D-6661-A7F9-7AB3-9D5BC02DF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13080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44</xdr:row>
      <xdr:rowOff>38099</xdr:rowOff>
    </xdr:from>
    <xdr:to>
      <xdr:col>2</xdr:col>
      <xdr:colOff>681038</xdr:colOff>
      <xdr:row>44</xdr:row>
      <xdr:rowOff>990599</xdr:rowOff>
    </xdr:to>
    <xdr:pic>
      <xdr:nvPicPr>
        <xdr:cNvPr id="320" name="Imagen 319">
          <a:hlinkClick xmlns:r="http://schemas.openxmlformats.org/officeDocument/2006/relationships" r:id="rId109" tooltip="Click to enlarge"/>
          <a:extLst>
            <a:ext uri="{FF2B5EF4-FFF2-40B4-BE49-F238E27FC236}">
              <a16:creationId xmlns:a16="http://schemas.microsoft.com/office/drawing/2014/main" xmlns="" id="{BE2BB564-9D02-17C0-77C9-73DA8C96B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23214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45</xdr:row>
      <xdr:rowOff>38099</xdr:rowOff>
    </xdr:from>
    <xdr:to>
      <xdr:col>2</xdr:col>
      <xdr:colOff>681038</xdr:colOff>
      <xdr:row>45</xdr:row>
      <xdr:rowOff>990599</xdr:rowOff>
    </xdr:to>
    <xdr:pic>
      <xdr:nvPicPr>
        <xdr:cNvPr id="322" name="Imagen 321">
          <a:hlinkClick xmlns:r="http://schemas.openxmlformats.org/officeDocument/2006/relationships" r:id="rId111" tooltip="Click to enlarge"/>
          <a:extLst>
            <a:ext uri="{FF2B5EF4-FFF2-40B4-BE49-F238E27FC236}">
              <a16:creationId xmlns:a16="http://schemas.microsoft.com/office/drawing/2014/main" xmlns="" id="{FCF88A1A-3E1C-FC43-46F4-79F43D7E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33349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46</xdr:row>
      <xdr:rowOff>38100</xdr:rowOff>
    </xdr:from>
    <xdr:to>
      <xdr:col>2</xdr:col>
      <xdr:colOff>681038</xdr:colOff>
      <xdr:row>46</xdr:row>
      <xdr:rowOff>990600</xdr:rowOff>
    </xdr:to>
    <xdr:pic>
      <xdr:nvPicPr>
        <xdr:cNvPr id="324" name="Imagen 323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E0007D34-3642-CA32-C225-E38FF8927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4348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47</xdr:row>
      <xdr:rowOff>38101</xdr:rowOff>
    </xdr:from>
    <xdr:to>
      <xdr:col>2</xdr:col>
      <xdr:colOff>681038</xdr:colOff>
      <xdr:row>47</xdr:row>
      <xdr:rowOff>990601</xdr:rowOff>
    </xdr:to>
    <xdr:pic>
      <xdr:nvPicPr>
        <xdr:cNvPr id="325" name="Imagen 324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818CEE3B-52DC-E1DC-A618-86C4D2CCE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53618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48</xdr:row>
      <xdr:rowOff>38101</xdr:rowOff>
    </xdr:from>
    <xdr:to>
      <xdr:col>2</xdr:col>
      <xdr:colOff>681038</xdr:colOff>
      <xdr:row>48</xdr:row>
      <xdr:rowOff>990601</xdr:rowOff>
    </xdr:to>
    <xdr:pic>
      <xdr:nvPicPr>
        <xdr:cNvPr id="326" name="Imagen 325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0B4154CC-3E0A-A363-0EFC-58F50922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63753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49</xdr:row>
      <xdr:rowOff>38099</xdr:rowOff>
    </xdr:from>
    <xdr:to>
      <xdr:col>2</xdr:col>
      <xdr:colOff>681038</xdr:colOff>
      <xdr:row>49</xdr:row>
      <xdr:rowOff>990599</xdr:rowOff>
    </xdr:to>
    <xdr:pic>
      <xdr:nvPicPr>
        <xdr:cNvPr id="327" name="Imagen 326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656C905B-DF6D-0189-D551-F6B6DE02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7388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50</xdr:row>
      <xdr:rowOff>38099</xdr:rowOff>
    </xdr:from>
    <xdr:to>
      <xdr:col>2</xdr:col>
      <xdr:colOff>681038</xdr:colOff>
      <xdr:row>50</xdr:row>
      <xdr:rowOff>990599</xdr:rowOff>
    </xdr:to>
    <xdr:pic>
      <xdr:nvPicPr>
        <xdr:cNvPr id="328" name="Imagen 327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04F284C9-326F-D405-D794-7730780E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84022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51</xdr:row>
      <xdr:rowOff>38100</xdr:rowOff>
    </xdr:from>
    <xdr:to>
      <xdr:col>2</xdr:col>
      <xdr:colOff>681038</xdr:colOff>
      <xdr:row>51</xdr:row>
      <xdr:rowOff>990600</xdr:rowOff>
    </xdr:to>
    <xdr:pic>
      <xdr:nvPicPr>
        <xdr:cNvPr id="329" name="Imagen 328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3387A8E9-5726-32C3-20C4-99D0009CE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49415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52</xdr:row>
      <xdr:rowOff>38101</xdr:rowOff>
    </xdr:from>
    <xdr:to>
      <xdr:col>2</xdr:col>
      <xdr:colOff>681038</xdr:colOff>
      <xdr:row>52</xdr:row>
      <xdr:rowOff>990601</xdr:rowOff>
    </xdr:to>
    <xdr:pic>
      <xdr:nvPicPr>
        <xdr:cNvPr id="330" name="Imagen 329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E2B7ABD9-E8BF-264C-D529-CE64CA462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042916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53</xdr:row>
      <xdr:rowOff>38101</xdr:rowOff>
    </xdr:from>
    <xdr:to>
      <xdr:col>2</xdr:col>
      <xdr:colOff>681038</xdr:colOff>
      <xdr:row>53</xdr:row>
      <xdr:rowOff>990601</xdr:rowOff>
    </xdr:to>
    <xdr:pic>
      <xdr:nvPicPr>
        <xdr:cNvPr id="331" name="Imagen 330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E3528463-54C1-9655-F7C9-66C1B3D33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14426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54</xdr:row>
      <xdr:rowOff>38099</xdr:rowOff>
    </xdr:from>
    <xdr:to>
      <xdr:col>2</xdr:col>
      <xdr:colOff>681038</xdr:colOff>
      <xdr:row>54</xdr:row>
      <xdr:rowOff>990599</xdr:rowOff>
    </xdr:to>
    <xdr:pic>
      <xdr:nvPicPr>
        <xdr:cNvPr id="332" name="Imagen 331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AF51D493-F720-62B4-B4F4-375AC3958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24560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55</xdr:row>
      <xdr:rowOff>38102</xdr:rowOff>
    </xdr:from>
    <xdr:to>
      <xdr:col>2</xdr:col>
      <xdr:colOff>681038</xdr:colOff>
      <xdr:row>55</xdr:row>
      <xdr:rowOff>990602</xdr:rowOff>
    </xdr:to>
    <xdr:pic>
      <xdr:nvPicPr>
        <xdr:cNvPr id="333" name="Imagen 332">
          <a:hlinkClick xmlns:r="http://schemas.openxmlformats.org/officeDocument/2006/relationships" r:id="rId113" tooltip="Click to enlarge"/>
          <a:extLst>
            <a:ext uri="{FF2B5EF4-FFF2-40B4-BE49-F238E27FC236}">
              <a16:creationId xmlns:a16="http://schemas.microsoft.com/office/drawing/2014/main" xmlns="" id="{B974AA70-D853-4657-F512-9BD57AFB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3469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56</xdr:row>
      <xdr:rowOff>38100</xdr:rowOff>
    </xdr:from>
    <xdr:to>
      <xdr:col>2</xdr:col>
      <xdr:colOff>681038</xdr:colOff>
      <xdr:row>56</xdr:row>
      <xdr:rowOff>990600</xdr:rowOff>
    </xdr:to>
    <xdr:pic>
      <xdr:nvPicPr>
        <xdr:cNvPr id="335" name="Imagen 334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CCBFB4B4-1EC5-C59B-7B43-32CA4750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4483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57</xdr:row>
      <xdr:rowOff>38098</xdr:rowOff>
    </xdr:from>
    <xdr:to>
      <xdr:col>2</xdr:col>
      <xdr:colOff>681038</xdr:colOff>
      <xdr:row>57</xdr:row>
      <xdr:rowOff>990598</xdr:rowOff>
    </xdr:to>
    <xdr:pic>
      <xdr:nvPicPr>
        <xdr:cNvPr id="336" name="Imagen 335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25C96BA2-BB12-25BC-F8CB-5254FB0A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5496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58</xdr:row>
      <xdr:rowOff>38101</xdr:rowOff>
    </xdr:from>
    <xdr:to>
      <xdr:col>2</xdr:col>
      <xdr:colOff>681038</xdr:colOff>
      <xdr:row>58</xdr:row>
      <xdr:rowOff>990601</xdr:rowOff>
    </xdr:to>
    <xdr:pic>
      <xdr:nvPicPr>
        <xdr:cNvPr id="337" name="Imagen 336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E690BD22-CC00-996A-5171-7BF6E6C1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65099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59</xdr:row>
      <xdr:rowOff>38099</xdr:rowOff>
    </xdr:from>
    <xdr:to>
      <xdr:col>2</xdr:col>
      <xdr:colOff>681038</xdr:colOff>
      <xdr:row>59</xdr:row>
      <xdr:rowOff>990599</xdr:rowOff>
    </xdr:to>
    <xdr:pic>
      <xdr:nvPicPr>
        <xdr:cNvPr id="338" name="Imagen 337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CD251D2B-A259-B242-D07C-7184294C2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75233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60</xdr:row>
      <xdr:rowOff>38102</xdr:rowOff>
    </xdr:from>
    <xdr:to>
      <xdr:col>2</xdr:col>
      <xdr:colOff>681038</xdr:colOff>
      <xdr:row>60</xdr:row>
      <xdr:rowOff>990602</xdr:rowOff>
    </xdr:to>
    <xdr:pic>
      <xdr:nvPicPr>
        <xdr:cNvPr id="339" name="Imagen 338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EB8693D0-646A-C30E-CF2B-F6B7504FD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8536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61</xdr:row>
      <xdr:rowOff>38100</xdr:rowOff>
    </xdr:from>
    <xdr:to>
      <xdr:col>2</xdr:col>
      <xdr:colOff>681038</xdr:colOff>
      <xdr:row>61</xdr:row>
      <xdr:rowOff>990600</xdr:rowOff>
    </xdr:to>
    <xdr:pic>
      <xdr:nvPicPr>
        <xdr:cNvPr id="340" name="Imagen 339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9D606FC7-D26B-9FCA-4071-AF029B69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59550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62</xdr:row>
      <xdr:rowOff>38098</xdr:rowOff>
    </xdr:from>
    <xdr:to>
      <xdr:col>2</xdr:col>
      <xdr:colOff>681038</xdr:colOff>
      <xdr:row>62</xdr:row>
      <xdr:rowOff>990598</xdr:rowOff>
    </xdr:to>
    <xdr:pic>
      <xdr:nvPicPr>
        <xdr:cNvPr id="341" name="Imagen 340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BDD7EDA0-111E-DD35-B9E4-17DDD2500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0563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63</xdr:row>
      <xdr:rowOff>38101</xdr:rowOff>
    </xdr:from>
    <xdr:to>
      <xdr:col>2</xdr:col>
      <xdr:colOff>681038</xdr:colOff>
      <xdr:row>63</xdr:row>
      <xdr:rowOff>990601</xdr:rowOff>
    </xdr:to>
    <xdr:pic>
      <xdr:nvPicPr>
        <xdr:cNvPr id="342" name="Imagen 341">
          <a:hlinkClick xmlns:r="http://schemas.openxmlformats.org/officeDocument/2006/relationships" r:id="rId115" tooltip="Click to enlarge"/>
          <a:extLst>
            <a:ext uri="{FF2B5EF4-FFF2-40B4-BE49-F238E27FC236}">
              <a16:creationId xmlns:a16="http://schemas.microsoft.com/office/drawing/2014/main" xmlns="" id="{F7C85F4B-B320-C2BD-6F00-077EB9C8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15772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64</xdr:row>
      <xdr:rowOff>38099</xdr:rowOff>
    </xdr:from>
    <xdr:to>
      <xdr:col>2</xdr:col>
      <xdr:colOff>681038</xdr:colOff>
      <xdr:row>64</xdr:row>
      <xdr:rowOff>990599</xdr:rowOff>
    </xdr:to>
    <xdr:pic>
      <xdr:nvPicPr>
        <xdr:cNvPr id="344" name="Imagen 343">
          <a:hlinkClick xmlns:r="http://schemas.openxmlformats.org/officeDocument/2006/relationships" r:id="rId117" tooltip="Click to enlarge"/>
          <a:extLst>
            <a:ext uri="{FF2B5EF4-FFF2-40B4-BE49-F238E27FC236}">
              <a16:creationId xmlns:a16="http://schemas.microsoft.com/office/drawing/2014/main" xmlns="" id="{2B6085EC-08A7-C445-1C16-9078C0ABD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25906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65</xdr:row>
      <xdr:rowOff>38102</xdr:rowOff>
    </xdr:from>
    <xdr:to>
      <xdr:col>2</xdr:col>
      <xdr:colOff>681038</xdr:colOff>
      <xdr:row>65</xdr:row>
      <xdr:rowOff>990602</xdr:rowOff>
    </xdr:to>
    <xdr:pic>
      <xdr:nvPicPr>
        <xdr:cNvPr id="345" name="Imagen 344">
          <a:hlinkClick xmlns:r="http://schemas.openxmlformats.org/officeDocument/2006/relationships" r:id="rId117" tooltip="Click to enlarge"/>
          <a:extLst>
            <a:ext uri="{FF2B5EF4-FFF2-40B4-BE49-F238E27FC236}">
              <a16:creationId xmlns:a16="http://schemas.microsoft.com/office/drawing/2014/main" xmlns="" id="{73765436-08D4-A71C-6F70-3AB6EA1CC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36041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66</xdr:row>
      <xdr:rowOff>38100</xdr:rowOff>
    </xdr:from>
    <xdr:to>
      <xdr:col>2</xdr:col>
      <xdr:colOff>681038</xdr:colOff>
      <xdr:row>66</xdr:row>
      <xdr:rowOff>990600</xdr:rowOff>
    </xdr:to>
    <xdr:pic>
      <xdr:nvPicPr>
        <xdr:cNvPr id="346" name="Imagen 345">
          <a:hlinkClick xmlns:r="http://schemas.openxmlformats.org/officeDocument/2006/relationships" r:id="rId117" tooltip="Click to enlarge"/>
          <a:extLst>
            <a:ext uri="{FF2B5EF4-FFF2-40B4-BE49-F238E27FC236}">
              <a16:creationId xmlns:a16="http://schemas.microsoft.com/office/drawing/2014/main" xmlns="" id="{9DEA4EF0-BD35-54D9-36DB-44D47A431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46176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67</xdr:row>
      <xdr:rowOff>38098</xdr:rowOff>
    </xdr:from>
    <xdr:to>
      <xdr:col>2</xdr:col>
      <xdr:colOff>681038</xdr:colOff>
      <xdr:row>67</xdr:row>
      <xdr:rowOff>990598</xdr:rowOff>
    </xdr:to>
    <xdr:pic>
      <xdr:nvPicPr>
        <xdr:cNvPr id="348" name="Imagen 347">
          <a:hlinkClick xmlns:r="http://schemas.openxmlformats.org/officeDocument/2006/relationships" r:id="rId119" tooltip="Click to enlarge"/>
          <a:extLst>
            <a:ext uri="{FF2B5EF4-FFF2-40B4-BE49-F238E27FC236}">
              <a16:creationId xmlns:a16="http://schemas.microsoft.com/office/drawing/2014/main" xmlns="" id="{46E603D1-2C90-DA5C-D71A-CFC3ABDBC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56310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68</xdr:row>
      <xdr:rowOff>38101</xdr:rowOff>
    </xdr:from>
    <xdr:to>
      <xdr:col>2</xdr:col>
      <xdr:colOff>681038</xdr:colOff>
      <xdr:row>68</xdr:row>
      <xdr:rowOff>990601</xdr:rowOff>
    </xdr:to>
    <xdr:pic>
      <xdr:nvPicPr>
        <xdr:cNvPr id="350" name="Imagen 349">
          <a:hlinkClick xmlns:r="http://schemas.openxmlformats.org/officeDocument/2006/relationships" r:id="rId121" tooltip="Click to enlarge"/>
          <a:extLst>
            <a:ext uri="{FF2B5EF4-FFF2-40B4-BE49-F238E27FC236}">
              <a16:creationId xmlns:a16="http://schemas.microsoft.com/office/drawing/2014/main" xmlns="" id="{0B097EB1-FBFC-8A8D-F81A-747CF24B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66445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69</xdr:row>
      <xdr:rowOff>38099</xdr:rowOff>
    </xdr:from>
    <xdr:to>
      <xdr:col>2</xdr:col>
      <xdr:colOff>681038</xdr:colOff>
      <xdr:row>69</xdr:row>
      <xdr:rowOff>990599</xdr:rowOff>
    </xdr:to>
    <xdr:pic>
      <xdr:nvPicPr>
        <xdr:cNvPr id="352" name="Imagen 351">
          <a:hlinkClick xmlns:r="http://schemas.openxmlformats.org/officeDocument/2006/relationships" r:id="rId123" tooltip="Click to enlarge"/>
          <a:extLst>
            <a:ext uri="{FF2B5EF4-FFF2-40B4-BE49-F238E27FC236}">
              <a16:creationId xmlns:a16="http://schemas.microsoft.com/office/drawing/2014/main" xmlns="" id="{989F7BF0-596E-5C7B-E92B-0B1BFB120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76579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70</xdr:row>
      <xdr:rowOff>38102</xdr:rowOff>
    </xdr:from>
    <xdr:to>
      <xdr:col>2</xdr:col>
      <xdr:colOff>681038</xdr:colOff>
      <xdr:row>70</xdr:row>
      <xdr:rowOff>990602</xdr:rowOff>
    </xdr:to>
    <xdr:pic>
      <xdr:nvPicPr>
        <xdr:cNvPr id="354" name="Imagen 353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D7F6EA19-CD12-1169-7FC1-6DC3B639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86714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71</xdr:row>
      <xdr:rowOff>38100</xdr:rowOff>
    </xdr:from>
    <xdr:to>
      <xdr:col>2</xdr:col>
      <xdr:colOff>681038</xdr:colOff>
      <xdr:row>71</xdr:row>
      <xdr:rowOff>990600</xdr:rowOff>
    </xdr:to>
    <xdr:pic>
      <xdr:nvPicPr>
        <xdr:cNvPr id="355" name="Imagen 354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80D3BF39-E116-85DE-3F47-58411A15D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696849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72</xdr:row>
      <xdr:rowOff>38098</xdr:rowOff>
    </xdr:from>
    <xdr:to>
      <xdr:col>2</xdr:col>
      <xdr:colOff>681038</xdr:colOff>
      <xdr:row>72</xdr:row>
      <xdr:rowOff>990598</xdr:rowOff>
    </xdr:to>
    <xdr:pic>
      <xdr:nvPicPr>
        <xdr:cNvPr id="356" name="Imagen 355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9B346377-E2AE-8C62-9ACF-50F1B685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06983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73</xdr:row>
      <xdr:rowOff>38101</xdr:rowOff>
    </xdr:from>
    <xdr:to>
      <xdr:col>2</xdr:col>
      <xdr:colOff>681038</xdr:colOff>
      <xdr:row>73</xdr:row>
      <xdr:rowOff>990601</xdr:rowOff>
    </xdr:to>
    <xdr:pic>
      <xdr:nvPicPr>
        <xdr:cNvPr id="357" name="Imagen 356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024EA630-285D-B9D7-684A-79585171E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17118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74</xdr:row>
      <xdr:rowOff>38099</xdr:rowOff>
    </xdr:from>
    <xdr:to>
      <xdr:col>2</xdr:col>
      <xdr:colOff>681038</xdr:colOff>
      <xdr:row>74</xdr:row>
      <xdr:rowOff>990599</xdr:rowOff>
    </xdr:to>
    <xdr:pic>
      <xdr:nvPicPr>
        <xdr:cNvPr id="358" name="Imagen 357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499375FA-3231-F110-E3E1-7BB45DC9D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27252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75</xdr:row>
      <xdr:rowOff>38102</xdr:rowOff>
    </xdr:from>
    <xdr:to>
      <xdr:col>2</xdr:col>
      <xdr:colOff>681038</xdr:colOff>
      <xdr:row>75</xdr:row>
      <xdr:rowOff>990602</xdr:rowOff>
    </xdr:to>
    <xdr:pic>
      <xdr:nvPicPr>
        <xdr:cNvPr id="359" name="Imagen 358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8129600C-BA24-DC2F-E43D-0308325A7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37387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76</xdr:row>
      <xdr:rowOff>38100</xdr:rowOff>
    </xdr:from>
    <xdr:to>
      <xdr:col>2</xdr:col>
      <xdr:colOff>681038</xdr:colOff>
      <xdr:row>76</xdr:row>
      <xdr:rowOff>990600</xdr:rowOff>
    </xdr:to>
    <xdr:pic>
      <xdr:nvPicPr>
        <xdr:cNvPr id="360" name="Imagen 359">
          <a:hlinkClick xmlns:r="http://schemas.openxmlformats.org/officeDocument/2006/relationships" r:id="rId125" tooltip="Click to enlarge"/>
          <a:extLst>
            <a:ext uri="{FF2B5EF4-FFF2-40B4-BE49-F238E27FC236}">
              <a16:creationId xmlns:a16="http://schemas.microsoft.com/office/drawing/2014/main" xmlns="" id="{F4E57DA1-0A04-5B63-0692-9D2A95B43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47522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77</xdr:row>
      <xdr:rowOff>38098</xdr:rowOff>
    </xdr:from>
    <xdr:to>
      <xdr:col>2</xdr:col>
      <xdr:colOff>681038</xdr:colOff>
      <xdr:row>77</xdr:row>
      <xdr:rowOff>990598</xdr:rowOff>
    </xdr:to>
    <xdr:pic>
      <xdr:nvPicPr>
        <xdr:cNvPr id="362" name="Imagen 361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FD3D1D36-5E86-C625-E9C4-37CED2D2A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57656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78</xdr:row>
      <xdr:rowOff>38101</xdr:rowOff>
    </xdr:from>
    <xdr:to>
      <xdr:col>2</xdr:col>
      <xdr:colOff>681038</xdr:colOff>
      <xdr:row>78</xdr:row>
      <xdr:rowOff>990601</xdr:rowOff>
    </xdr:to>
    <xdr:pic>
      <xdr:nvPicPr>
        <xdr:cNvPr id="363" name="Imagen 362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DD47A06F-7D5F-3B43-A810-9EC69E23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67791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79</xdr:row>
      <xdr:rowOff>38099</xdr:rowOff>
    </xdr:from>
    <xdr:to>
      <xdr:col>2</xdr:col>
      <xdr:colOff>681038</xdr:colOff>
      <xdr:row>79</xdr:row>
      <xdr:rowOff>990599</xdr:rowOff>
    </xdr:to>
    <xdr:pic>
      <xdr:nvPicPr>
        <xdr:cNvPr id="364" name="Imagen 363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654A8811-AB6E-12E3-C1FE-7984267E9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77925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80</xdr:row>
      <xdr:rowOff>38102</xdr:rowOff>
    </xdr:from>
    <xdr:to>
      <xdr:col>2</xdr:col>
      <xdr:colOff>681038</xdr:colOff>
      <xdr:row>80</xdr:row>
      <xdr:rowOff>990602</xdr:rowOff>
    </xdr:to>
    <xdr:pic>
      <xdr:nvPicPr>
        <xdr:cNvPr id="365" name="Imagen 364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4F8831C6-EDC3-6169-44A2-B5E1B996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88060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81</xdr:row>
      <xdr:rowOff>38100</xdr:rowOff>
    </xdr:from>
    <xdr:to>
      <xdr:col>2</xdr:col>
      <xdr:colOff>681038</xdr:colOff>
      <xdr:row>81</xdr:row>
      <xdr:rowOff>990600</xdr:rowOff>
    </xdr:to>
    <xdr:pic>
      <xdr:nvPicPr>
        <xdr:cNvPr id="366" name="Imagen 365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1F7BE9D2-7E22-0C36-CCF9-8A03B04D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798195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82</xdr:row>
      <xdr:rowOff>38098</xdr:rowOff>
    </xdr:from>
    <xdr:to>
      <xdr:col>2</xdr:col>
      <xdr:colOff>681038</xdr:colOff>
      <xdr:row>82</xdr:row>
      <xdr:rowOff>990598</xdr:rowOff>
    </xdr:to>
    <xdr:pic>
      <xdr:nvPicPr>
        <xdr:cNvPr id="367" name="Imagen 366">
          <a:hlinkClick xmlns:r="http://schemas.openxmlformats.org/officeDocument/2006/relationships" r:id="rId127" tooltip="Click to enlarge"/>
          <a:extLst>
            <a:ext uri="{FF2B5EF4-FFF2-40B4-BE49-F238E27FC236}">
              <a16:creationId xmlns:a16="http://schemas.microsoft.com/office/drawing/2014/main" xmlns="" id="{58BDACF7-E969-6974-593D-91C652CFB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08329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83</xdr:row>
      <xdr:rowOff>38101</xdr:rowOff>
    </xdr:from>
    <xdr:to>
      <xdr:col>2</xdr:col>
      <xdr:colOff>681038</xdr:colOff>
      <xdr:row>83</xdr:row>
      <xdr:rowOff>990601</xdr:rowOff>
    </xdr:to>
    <xdr:pic>
      <xdr:nvPicPr>
        <xdr:cNvPr id="369" name="Imagen 368">
          <a:hlinkClick xmlns:r="http://schemas.openxmlformats.org/officeDocument/2006/relationships" r:id="rId129" tooltip="Click to enlarge"/>
          <a:extLst>
            <a:ext uri="{FF2B5EF4-FFF2-40B4-BE49-F238E27FC236}">
              <a16:creationId xmlns:a16="http://schemas.microsoft.com/office/drawing/2014/main" xmlns="" id="{C72788B8-645A-7512-0BDF-1606DAB0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18464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84</xdr:row>
      <xdr:rowOff>38099</xdr:rowOff>
    </xdr:from>
    <xdr:to>
      <xdr:col>2</xdr:col>
      <xdr:colOff>681038</xdr:colOff>
      <xdr:row>84</xdr:row>
      <xdr:rowOff>990599</xdr:rowOff>
    </xdr:to>
    <xdr:pic>
      <xdr:nvPicPr>
        <xdr:cNvPr id="370" name="Imagen 369">
          <a:hlinkClick xmlns:r="http://schemas.openxmlformats.org/officeDocument/2006/relationships" r:id="rId129" tooltip="Click to enlarge"/>
          <a:extLst>
            <a:ext uri="{FF2B5EF4-FFF2-40B4-BE49-F238E27FC236}">
              <a16:creationId xmlns:a16="http://schemas.microsoft.com/office/drawing/2014/main" xmlns="" id="{F15B1710-E70F-07FC-B922-81658C94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28598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85</xdr:row>
      <xdr:rowOff>38102</xdr:rowOff>
    </xdr:from>
    <xdr:to>
      <xdr:col>2</xdr:col>
      <xdr:colOff>681038</xdr:colOff>
      <xdr:row>85</xdr:row>
      <xdr:rowOff>990602</xdr:rowOff>
    </xdr:to>
    <xdr:pic>
      <xdr:nvPicPr>
        <xdr:cNvPr id="372" name="Imagen 371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0EE11526-CFA2-F5F4-44FD-54432BA4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38733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86</xdr:row>
      <xdr:rowOff>38100</xdr:rowOff>
    </xdr:from>
    <xdr:to>
      <xdr:col>2</xdr:col>
      <xdr:colOff>681038</xdr:colOff>
      <xdr:row>86</xdr:row>
      <xdr:rowOff>990600</xdr:rowOff>
    </xdr:to>
    <xdr:pic>
      <xdr:nvPicPr>
        <xdr:cNvPr id="373" name="Imagen 372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545D1BE4-9DA3-9E80-8631-88459BA63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48868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87</xdr:row>
      <xdr:rowOff>38098</xdr:rowOff>
    </xdr:from>
    <xdr:to>
      <xdr:col>2</xdr:col>
      <xdr:colOff>681038</xdr:colOff>
      <xdr:row>87</xdr:row>
      <xdr:rowOff>990598</xdr:rowOff>
    </xdr:to>
    <xdr:pic>
      <xdr:nvPicPr>
        <xdr:cNvPr id="374" name="Imagen 373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0F22D1EB-9C5F-04F0-F544-B152463B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59002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88</xdr:row>
      <xdr:rowOff>38101</xdr:rowOff>
    </xdr:from>
    <xdr:to>
      <xdr:col>2</xdr:col>
      <xdr:colOff>681038</xdr:colOff>
      <xdr:row>88</xdr:row>
      <xdr:rowOff>990601</xdr:rowOff>
    </xdr:to>
    <xdr:pic>
      <xdr:nvPicPr>
        <xdr:cNvPr id="375" name="Imagen 374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34F4D06D-443E-1289-20CE-EEF262AA6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69137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89</xdr:row>
      <xdr:rowOff>38099</xdr:rowOff>
    </xdr:from>
    <xdr:to>
      <xdr:col>2</xdr:col>
      <xdr:colOff>681038</xdr:colOff>
      <xdr:row>89</xdr:row>
      <xdr:rowOff>990599</xdr:rowOff>
    </xdr:to>
    <xdr:pic>
      <xdr:nvPicPr>
        <xdr:cNvPr id="376" name="Imagen 375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A5C260E6-953B-47D5-AB5D-9CDBB8717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79271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90</xdr:row>
      <xdr:rowOff>38102</xdr:rowOff>
    </xdr:from>
    <xdr:to>
      <xdr:col>2</xdr:col>
      <xdr:colOff>681038</xdr:colOff>
      <xdr:row>90</xdr:row>
      <xdr:rowOff>990602</xdr:rowOff>
    </xdr:to>
    <xdr:pic>
      <xdr:nvPicPr>
        <xdr:cNvPr id="377" name="Imagen 376">
          <a:hlinkClick xmlns:r="http://schemas.openxmlformats.org/officeDocument/2006/relationships" r:id="rId131" tooltip="Click to enlarge"/>
          <a:extLst>
            <a:ext uri="{FF2B5EF4-FFF2-40B4-BE49-F238E27FC236}">
              <a16:creationId xmlns:a16="http://schemas.microsoft.com/office/drawing/2014/main" xmlns="" id="{84579753-A14C-A69C-BD12-8FF008C7C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89406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91</xdr:row>
      <xdr:rowOff>38100</xdr:rowOff>
    </xdr:from>
    <xdr:to>
      <xdr:col>2</xdr:col>
      <xdr:colOff>681038</xdr:colOff>
      <xdr:row>91</xdr:row>
      <xdr:rowOff>990600</xdr:rowOff>
    </xdr:to>
    <xdr:pic>
      <xdr:nvPicPr>
        <xdr:cNvPr id="379" name="Imagen 378">
          <a:hlinkClick xmlns:r="http://schemas.openxmlformats.org/officeDocument/2006/relationships" r:id="rId133" tooltip="Click to enlarge"/>
          <a:extLst>
            <a:ext uri="{FF2B5EF4-FFF2-40B4-BE49-F238E27FC236}">
              <a16:creationId xmlns:a16="http://schemas.microsoft.com/office/drawing/2014/main" xmlns="" id="{0EBFE691-D939-5024-B60F-8EF74D234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899541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92</xdr:row>
      <xdr:rowOff>38098</xdr:rowOff>
    </xdr:from>
    <xdr:to>
      <xdr:col>2</xdr:col>
      <xdr:colOff>681038</xdr:colOff>
      <xdr:row>92</xdr:row>
      <xdr:rowOff>990598</xdr:rowOff>
    </xdr:to>
    <xdr:pic>
      <xdr:nvPicPr>
        <xdr:cNvPr id="380" name="Imagen 379">
          <a:hlinkClick xmlns:r="http://schemas.openxmlformats.org/officeDocument/2006/relationships" r:id="rId133" tooltip="Click to enlarge"/>
          <a:extLst>
            <a:ext uri="{FF2B5EF4-FFF2-40B4-BE49-F238E27FC236}">
              <a16:creationId xmlns:a16="http://schemas.microsoft.com/office/drawing/2014/main" xmlns="" id="{0E36AED1-E5D6-0890-DF42-A7F4DC47B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09675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93</xdr:row>
      <xdr:rowOff>38101</xdr:rowOff>
    </xdr:from>
    <xdr:to>
      <xdr:col>2</xdr:col>
      <xdr:colOff>681038</xdr:colOff>
      <xdr:row>93</xdr:row>
      <xdr:rowOff>990601</xdr:rowOff>
    </xdr:to>
    <xdr:pic>
      <xdr:nvPicPr>
        <xdr:cNvPr id="381" name="Imagen 380">
          <a:hlinkClick xmlns:r="http://schemas.openxmlformats.org/officeDocument/2006/relationships" r:id="rId133" tooltip="Click to enlarge"/>
          <a:extLst>
            <a:ext uri="{FF2B5EF4-FFF2-40B4-BE49-F238E27FC236}">
              <a16:creationId xmlns:a16="http://schemas.microsoft.com/office/drawing/2014/main" xmlns="" id="{D27C2858-AFE1-FF52-4796-D9E77FBB1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19810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94</xdr:row>
      <xdr:rowOff>38099</xdr:rowOff>
    </xdr:from>
    <xdr:to>
      <xdr:col>2</xdr:col>
      <xdr:colOff>681038</xdr:colOff>
      <xdr:row>94</xdr:row>
      <xdr:rowOff>990599</xdr:rowOff>
    </xdr:to>
    <xdr:pic>
      <xdr:nvPicPr>
        <xdr:cNvPr id="383" name="Imagen 382">
          <a:hlinkClick xmlns:r="http://schemas.openxmlformats.org/officeDocument/2006/relationships" r:id="rId135" tooltip="Click to enlarge"/>
          <a:extLst>
            <a:ext uri="{FF2B5EF4-FFF2-40B4-BE49-F238E27FC236}">
              <a16:creationId xmlns:a16="http://schemas.microsoft.com/office/drawing/2014/main" xmlns="" id="{B976B028-3B08-B358-DB23-D0E41FAB8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29944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95</xdr:row>
      <xdr:rowOff>38102</xdr:rowOff>
    </xdr:from>
    <xdr:to>
      <xdr:col>2</xdr:col>
      <xdr:colOff>681038</xdr:colOff>
      <xdr:row>95</xdr:row>
      <xdr:rowOff>990602</xdr:rowOff>
    </xdr:to>
    <xdr:pic>
      <xdr:nvPicPr>
        <xdr:cNvPr id="384" name="Imagen 383">
          <a:hlinkClick xmlns:r="http://schemas.openxmlformats.org/officeDocument/2006/relationships" r:id="rId135" tooltip="Click to enlarge"/>
          <a:extLst>
            <a:ext uri="{FF2B5EF4-FFF2-40B4-BE49-F238E27FC236}">
              <a16:creationId xmlns:a16="http://schemas.microsoft.com/office/drawing/2014/main" xmlns="" id="{2082B30E-8DD5-C794-D455-44E5DAA74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40079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96</xdr:row>
      <xdr:rowOff>38100</xdr:rowOff>
    </xdr:from>
    <xdr:to>
      <xdr:col>2</xdr:col>
      <xdr:colOff>681038</xdr:colOff>
      <xdr:row>96</xdr:row>
      <xdr:rowOff>990600</xdr:rowOff>
    </xdr:to>
    <xdr:pic>
      <xdr:nvPicPr>
        <xdr:cNvPr id="386" name="Imagen 385">
          <a:hlinkClick xmlns:r="http://schemas.openxmlformats.org/officeDocument/2006/relationships" r:id="rId137" tooltip="Click to enlarge"/>
          <a:extLst>
            <a:ext uri="{FF2B5EF4-FFF2-40B4-BE49-F238E27FC236}">
              <a16:creationId xmlns:a16="http://schemas.microsoft.com/office/drawing/2014/main" xmlns="" id="{32A2D41D-5C3C-6D82-D61F-D596197A0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50214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97</xdr:row>
      <xdr:rowOff>38098</xdr:rowOff>
    </xdr:from>
    <xdr:to>
      <xdr:col>2</xdr:col>
      <xdr:colOff>681038</xdr:colOff>
      <xdr:row>97</xdr:row>
      <xdr:rowOff>990598</xdr:rowOff>
    </xdr:to>
    <xdr:pic>
      <xdr:nvPicPr>
        <xdr:cNvPr id="387" name="Imagen 386">
          <a:hlinkClick xmlns:r="http://schemas.openxmlformats.org/officeDocument/2006/relationships" r:id="rId137" tooltip="Click to enlarge"/>
          <a:extLst>
            <a:ext uri="{FF2B5EF4-FFF2-40B4-BE49-F238E27FC236}">
              <a16:creationId xmlns:a16="http://schemas.microsoft.com/office/drawing/2014/main" xmlns="" id="{FAB6CF36-192F-BCD5-38FB-DB3569FF3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60348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98</xdr:row>
      <xdr:rowOff>38101</xdr:rowOff>
    </xdr:from>
    <xdr:to>
      <xdr:col>2</xdr:col>
      <xdr:colOff>681038</xdr:colOff>
      <xdr:row>98</xdr:row>
      <xdr:rowOff>990601</xdr:rowOff>
    </xdr:to>
    <xdr:pic>
      <xdr:nvPicPr>
        <xdr:cNvPr id="388" name="Imagen 387">
          <a:hlinkClick xmlns:r="http://schemas.openxmlformats.org/officeDocument/2006/relationships" r:id="rId137" tooltip="Click to enlarge"/>
          <a:extLst>
            <a:ext uri="{FF2B5EF4-FFF2-40B4-BE49-F238E27FC236}">
              <a16:creationId xmlns:a16="http://schemas.microsoft.com/office/drawing/2014/main" xmlns="" id="{BD5A7BEE-703A-E547-CFE3-9C2435E64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70483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99</xdr:row>
      <xdr:rowOff>38099</xdr:rowOff>
    </xdr:from>
    <xdr:to>
      <xdr:col>2</xdr:col>
      <xdr:colOff>681038</xdr:colOff>
      <xdr:row>99</xdr:row>
      <xdr:rowOff>990599</xdr:rowOff>
    </xdr:to>
    <xdr:pic>
      <xdr:nvPicPr>
        <xdr:cNvPr id="389" name="Imagen 388">
          <a:hlinkClick xmlns:r="http://schemas.openxmlformats.org/officeDocument/2006/relationships" r:id="rId137" tooltip="Click to enlarge"/>
          <a:extLst>
            <a:ext uri="{FF2B5EF4-FFF2-40B4-BE49-F238E27FC236}">
              <a16:creationId xmlns:a16="http://schemas.microsoft.com/office/drawing/2014/main" xmlns="" id="{A70DFA84-FB92-2700-70D0-A5D8E7AE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80617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100</xdr:row>
      <xdr:rowOff>38102</xdr:rowOff>
    </xdr:from>
    <xdr:to>
      <xdr:col>2</xdr:col>
      <xdr:colOff>681038</xdr:colOff>
      <xdr:row>100</xdr:row>
      <xdr:rowOff>990602</xdr:rowOff>
    </xdr:to>
    <xdr:pic>
      <xdr:nvPicPr>
        <xdr:cNvPr id="391" name="Imagen 390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1F4FF464-4AF2-895A-0967-493DFCE8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990752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101</xdr:row>
      <xdr:rowOff>38100</xdr:rowOff>
    </xdr:from>
    <xdr:to>
      <xdr:col>2</xdr:col>
      <xdr:colOff>681038</xdr:colOff>
      <xdr:row>101</xdr:row>
      <xdr:rowOff>990600</xdr:rowOff>
    </xdr:to>
    <xdr:pic>
      <xdr:nvPicPr>
        <xdr:cNvPr id="392" name="Imagen 391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EF7A1635-AAF1-5D70-F27C-EB38B3F13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00887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102</xdr:row>
      <xdr:rowOff>38098</xdr:rowOff>
    </xdr:from>
    <xdr:to>
      <xdr:col>2</xdr:col>
      <xdr:colOff>681038</xdr:colOff>
      <xdr:row>102</xdr:row>
      <xdr:rowOff>990598</xdr:rowOff>
    </xdr:to>
    <xdr:pic>
      <xdr:nvPicPr>
        <xdr:cNvPr id="393" name="Imagen 392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4FE8F614-04E4-4E3F-E6AA-CD79CBF46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11021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103</xdr:row>
      <xdr:rowOff>38101</xdr:rowOff>
    </xdr:from>
    <xdr:to>
      <xdr:col>2</xdr:col>
      <xdr:colOff>681038</xdr:colOff>
      <xdr:row>103</xdr:row>
      <xdr:rowOff>990601</xdr:rowOff>
    </xdr:to>
    <xdr:pic>
      <xdr:nvPicPr>
        <xdr:cNvPr id="394" name="Imagen 393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784AB95F-DCB0-9525-A7DD-A26A58584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2115621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104</xdr:row>
      <xdr:rowOff>38099</xdr:rowOff>
    </xdr:from>
    <xdr:to>
      <xdr:col>2</xdr:col>
      <xdr:colOff>681038</xdr:colOff>
      <xdr:row>104</xdr:row>
      <xdr:rowOff>990599</xdr:rowOff>
    </xdr:to>
    <xdr:pic>
      <xdr:nvPicPr>
        <xdr:cNvPr id="395" name="Imagen 394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85F085AB-22E5-4B55-5DF1-EBF9752DE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312907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105</xdr:row>
      <xdr:rowOff>38102</xdr:rowOff>
    </xdr:from>
    <xdr:to>
      <xdr:col>2</xdr:col>
      <xdr:colOff>681038</xdr:colOff>
      <xdr:row>105</xdr:row>
      <xdr:rowOff>990602</xdr:rowOff>
    </xdr:to>
    <xdr:pic>
      <xdr:nvPicPr>
        <xdr:cNvPr id="396" name="Imagen 395">
          <a:hlinkClick xmlns:r="http://schemas.openxmlformats.org/officeDocument/2006/relationships" r:id="rId139" tooltip="Click to enlarge"/>
          <a:extLst>
            <a:ext uri="{FF2B5EF4-FFF2-40B4-BE49-F238E27FC236}">
              <a16:creationId xmlns:a16="http://schemas.microsoft.com/office/drawing/2014/main" xmlns="" id="{82F8EFF1-8C00-6B32-29E5-2CD9F4EC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41425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106</xdr:row>
      <xdr:rowOff>38100</xdr:rowOff>
    </xdr:from>
    <xdr:to>
      <xdr:col>2</xdr:col>
      <xdr:colOff>681038</xdr:colOff>
      <xdr:row>106</xdr:row>
      <xdr:rowOff>990600</xdr:rowOff>
    </xdr:to>
    <xdr:pic>
      <xdr:nvPicPr>
        <xdr:cNvPr id="398" name="Imagen 397">
          <a:hlinkClick xmlns:r="http://schemas.openxmlformats.org/officeDocument/2006/relationships" r:id="rId141" tooltip="Click to enlarge"/>
          <a:extLst>
            <a:ext uri="{FF2B5EF4-FFF2-40B4-BE49-F238E27FC236}">
              <a16:creationId xmlns:a16="http://schemas.microsoft.com/office/drawing/2014/main" xmlns="" id="{48B5CC20-DFEB-14F4-EF55-B64F4C224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51560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107</xdr:row>
      <xdr:rowOff>38098</xdr:rowOff>
    </xdr:from>
    <xdr:to>
      <xdr:col>2</xdr:col>
      <xdr:colOff>681038</xdr:colOff>
      <xdr:row>107</xdr:row>
      <xdr:rowOff>990598</xdr:rowOff>
    </xdr:to>
    <xdr:pic>
      <xdr:nvPicPr>
        <xdr:cNvPr id="399" name="Imagen 398">
          <a:hlinkClick xmlns:r="http://schemas.openxmlformats.org/officeDocument/2006/relationships" r:id="rId141" tooltip="Click to enlarge"/>
          <a:extLst>
            <a:ext uri="{FF2B5EF4-FFF2-40B4-BE49-F238E27FC236}">
              <a16:creationId xmlns:a16="http://schemas.microsoft.com/office/drawing/2014/main" xmlns="" id="{7F035AA0-F0E1-90BA-511E-E7476543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61694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108</xdr:row>
      <xdr:rowOff>38095</xdr:rowOff>
    </xdr:from>
    <xdr:to>
      <xdr:col>2</xdr:col>
      <xdr:colOff>681038</xdr:colOff>
      <xdr:row>108</xdr:row>
      <xdr:rowOff>990595</xdr:rowOff>
    </xdr:to>
    <xdr:pic>
      <xdr:nvPicPr>
        <xdr:cNvPr id="400" name="Imagen 399">
          <a:hlinkClick xmlns:r="http://schemas.openxmlformats.org/officeDocument/2006/relationships" r:id="rId141" tooltip="Click to enlarge"/>
          <a:extLst>
            <a:ext uri="{FF2B5EF4-FFF2-40B4-BE49-F238E27FC236}">
              <a16:creationId xmlns:a16="http://schemas.microsoft.com/office/drawing/2014/main" xmlns="" id="{A6BAB3D3-DA2F-C01D-95AE-3CCE3048D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718291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109</xdr:row>
      <xdr:rowOff>38105</xdr:rowOff>
    </xdr:from>
    <xdr:to>
      <xdr:col>2</xdr:col>
      <xdr:colOff>681038</xdr:colOff>
      <xdr:row>109</xdr:row>
      <xdr:rowOff>990605</xdr:rowOff>
    </xdr:to>
    <xdr:pic>
      <xdr:nvPicPr>
        <xdr:cNvPr id="401" name="Imagen 400">
          <a:hlinkClick xmlns:r="http://schemas.openxmlformats.org/officeDocument/2006/relationships" r:id="rId141" tooltip="Click to enlarge"/>
          <a:extLst>
            <a:ext uri="{FF2B5EF4-FFF2-40B4-BE49-F238E27FC236}">
              <a16:creationId xmlns:a16="http://schemas.microsoft.com/office/drawing/2014/main" xmlns="" id="{F3F66A41-3EF5-2FFB-CDB4-161F2F71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8196385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110</xdr:row>
      <xdr:rowOff>38102</xdr:rowOff>
    </xdr:from>
    <xdr:to>
      <xdr:col>2</xdr:col>
      <xdr:colOff>681038</xdr:colOff>
      <xdr:row>110</xdr:row>
      <xdr:rowOff>990602</xdr:rowOff>
    </xdr:to>
    <xdr:pic>
      <xdr:nvPicPr>
        <xdr:cNvPr id="402" name="Imagen 401">
          <a:hlinkClick xmlns:r="http://schemas.openxmlformats.org/officeDocument/2006/relationships" r:id="rId141" tooltip="Click to enlarge"/>
          <a:extLst>
            <a:ext uri="{FF2B5EF4-FFF2-40B4-BE49-F238E27FC236}">
              <a16:creationId xmlns:a16="http://schemas.microsoft.com/office/drawing/2014/main" xmlns="" id="{646F282E-68C1-9B14-2E82-09E3BDE55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09209842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111</xdr:row>
      <xdr:rowOff>38100</xdr:rowOff>
    </xdr:from>
    <xdr:to>
      <xdr:col>2</xdr:col>
      <xdr:colOff>681038</xdr:colOff>
      <xdr:row>111</xdr:row>
      <xdr:rowOff>990600</xdr:rowOff>
    </xdr:to>
    <xdr:pic>
      <xdr:nvPicPr>
        <xdr:cNvPr id="404" name="Imagen 403">
          <a:hlinkClick xmlns:r="http://schemas.openxmlformats.org/officeDocument/2006/relationships" r:id="rId143" tooltip="Click to enlarge"/>
          <a:extLst>
            <a:ext uri="{FF2B5EF4-FFF2-40B4-BE49-F238E27FC236}">
              <a16:creationId xmlns:a16="http://schemas.microsoft.com/office/drawing/2014/main" xmlns="" id="{0639A06B-9666-9E38-A497-B34004F30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10223300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112</xdr:row>
      <xdr:rowOff>38098</xdr:rowOff>
    </xdr:from>
    <xdr:to>
      <xdr:col>2</xdr:col>
      <xdr:colOff>681038</xdr:colOff>
      <xdr:row>112</xdr:row>
      <xdr:rowOff>990598</xdr:rowOff>
    </xdr:to>
    <xdr:pic>
      <xdr:nvPicPr>
        <xdr:cNvPr id="405" name="Imagen 404">
          <a:hlinkClick xmlns:r="http://schemas.openxmlformats.org/officeDocument/2006/relationships" r:id="rId143" tooltip="Click to enlarge"/>
          <a:extLst>
            <a:ext uri="{FF2B5EF4-FFF2-40B4-BE49-F238E27FC236}">
              <a16:creationId xmlns:a16="http://schemas.microsoft.com/office/drawing/2014/main" xmlns="" id="{46AFEDB1-202B-B7B5-F309-F4291CBA1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11236758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113</xdr:row>
      <xdr:rowOff>38095</xdr:rowOff>
    </xdr:from>
    <xdr:to>
      <xdr:col>2</xdr:col>
      <xdr:colOff>681038</xdr:colOff>
      <xdr:row>113</xdr:row>
      <xdr:rowOff>990595</xdr:rowOff>
    </xdr:to>
    <xdr:pic>
      <xdr:nvPicPr>
        <xdr:cNvPr id="406" name="Imagen 405">
          <a:hlinkClick xmlns:r="http://schemas.openxmlformats.org/officeDocument/2006/relationships" r:id="rId143" tooltip="Click to enlarge"/>
          <a:extLst>
            <a:ext uri="{FF2B5EF4-FFF2-40B4-BE49-F238E27FC236}">
              <a16:creationId xmlns:a16="http://schemas.microsoft.com/office/drawing/2014/main" xmlns="" id="{79409591-8F20-CE29-E004-562E5546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1122502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</xdr:row>
      <xdr:rowOff>38100</xdr:rowOff>
    </xdr:from>
    <xdr:to>
      <xdr:col>3</xdr:col>
      <xdr:colOff>681038</xdr:colOff>
      <xdr:row>2</xdr:row>
      <xdr:rowOff>990600</xdr:rowOff>
    </xdr:to>
    <xdr:pic>
      <xdr:nvPicPr>
        <xdr:cNvPr id="408" name="Imagen 407">
          <a:hlinkClick xmlns:r="http://schemas.openxmlformats.org/officeDocument/2006/relationships" r:id="rId145" tooltip="Click to enlarge"/>
          <a:extLst>
            <a:ext uri="{FF2B5EF4-FFF2-40B4-BE49-F238E27FC236}">
              <a16:creationId xmlns:a16="http://schemas.microsoft.com/office/drawing/2014/main" xmlns="" id="{09C3121A-C019-2128-5B38-704E1C79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696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</xdr:row>
      <xdr:rowOff>38100</xdr:rowOff>
    </xdr:from>
    <xdr:to>
      <xdr:col>3</xdr:col>
      <xdr:colOff>681038</xdr:colOff>
      <xdr:row>3</xdr:row>
      <xdr:rowOff>990600</xdr:rowOff>
    </xdr:to>
    <xdr:pic>
      <xdr:nvPicPr>
        <xdr:cNvPr id="410" name="Imagen 409">
          <a:hlinkClick xmlns:r="http://schemas.openxmlformats.org/officeDocument/2006/relationships" r:id="rId147" tooltip="Click to enlarge"/>
          <a:extLst>
            <a:ext uri="{FF2B5EF4-FFF2-40B4-BE49-F238E27FC236}">
              <a16:creationId xmlns:a16="http://schemas.microsoft.com/office/drawing/2014/main" xmlns="" id="{3888A4A5-E14A-3257-B4A5-604995CFD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7830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</xdr:row>
      <xdr:rowOff>38100</xdr:rowOff>
    </xdr:from>
    <xdr:to>
      <xdr:col>3</xdr:col>
      <xdr:colOff>669131</xdr:colOff>
      <xdr:row>4</xdr:row>
      <xdr:rowOff>990600</xdr:rowOff>
    </xdr:to>
    <xdr:pic>
      <xdr:nvPicPr>
        <xdr:cNvPr id="412" name="Imagen 411">
          <a:hlinkClick xmlns:r="http://schemas.openxmlformats.org/officeDocument/2006/relationships" r:id="rId149" tooltip="Click to enlarge"/>
          <a:extLst>
            <a:ext uri="{FF2B5EF4-FFF2-40B4-BE49-F238E27FC236}">
              <a16:creationId xmlns:a16="http://schemas.microsoft.com/office/drawing/2014/main" xmlns="" id="{A5086DD8-364B-6FC2-20D6-865222598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79654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</xdr:row>
      <xdr:rowOff>38100</xdr:rowOff>
    </xdr:from>
    <xdr:to>
      <xdr:col>3</xdr:col>
      <xdr:colOff>681038</xdr:colOff>
      <xdr:row>5</xdr:row>
      <xdr:rowOff>990600</xdr:rowOff>
    </xdr:to>
    <xdr:pic>
      <xdr:nvPicPr>
        <xdr:cNvPr id="414" name="Imagen 413">
          <a:hlinkClick xmlns:r="http://schemas.openxmlformats.org/officeDocument/2006/relationships" r:id="rId151" tooltip="Click to enlarge"/>
          <a:extLst>
            <a:ext uri="{FF2B5EF4-FFF2-40B4-BE49-F238E27FC236}">
              <a16:creationId xmlns:a16="http://schemas.microsoft.com/office/drawing/2014/main" xmlns="" id="{C416FCB8-15E3-3428-AD60-DE31969D2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810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</xdr:row>
      <xdr:rowOff>38100</xdr:rowOff>
    </xdr:from>
    <xdr:to>
      <xdr:col>3</xdr:col>
      <xdr:colOff>681038</xdr:colOff>
      <xdr:row>6</xdr:row>
      <xdr:rowOff>990600</xdr:rowOff>
    </xdr:to>
    <xdr:pic>
      <xdr:nvPicPr>
        <xdr:cNvPr id="416" name="Imagen 415">
          <a:hlinkClick xmlns:r="http://schemas.openxmlformats.org/officeDocument/2006/relationships" r:id="rId153" tooltip="Click to enlarge"/>
          <a:extLst>
            <a:ext uri="{FF2B5EF4-FFF2-40B4-BE49-F238E27FC236}">
              <a16:creationId xmlns:a16="http://schemas.microsoft.com/office/drawing/2014/main" xmlns="" id="{5B2E55A2-366D-E226-C110-D834B3305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8234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</xdr:row>
      <xdr:rowOff>38100</xdr:rowOff>
    </xdr:from>
    <xdr:to>
      <xdr:col>3</xdr:col>
      <xdr:colOff>681038</xdr:colOff>
      <xdr:row>7</xdr:row>
      <xdr:rowOff>990600</xdr:rowOff>
    </xdr:to>
    <xdr:pic>
      <xdr:nvPicPr>
        <xdr:cNvPr id="418" name="Imagen 417">
          <a:hlinkClick xmlns:r="http://schemas.openxmlformats.org/officeDocument/2006/relationships" r:id="rId155" tooltip="Click to enlarge"/>
          <a:extLst>
            <a:ext uri="{FF2B5EF4-FFF2-40B4-BE49-F238E27FC236}">
              <a16:creationId xmlns:a16="http://schemas.microsoft.com/office/drawing/2014/main" xmlns="" id="{082D1739-3192-876E-C4DD-6BFC1FCC7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8369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</xdr:row>
      <xdr:rowOff>38100</xdr:rowOff>
    </xdr:from>
    <xdr:to>
      <xdr:col>3</xdr:col>
      <xdr:colOff>681038</xdr:colOff>
      <xdr:row>8</xdr:row>
      <xdr:rowOff>990600</xdr:rowOff>
    </xdr:to>
    <xdr:pic>
      <xdr:nvPicPr>
        <xdr:cNvPr id="419" name="Imagen 418">
          <a:hlinkClick xmlns:r="http://schemas.openxmlformats.org/officeDocument/2006/relationships" r:id="rId155" tooltip="Click to enlarge"/>
          <a:extLst>
            <a:ext uri="{FF2B5EF4-FFF2-40B4-BE49-F238E27FC236}">
              <a16:creationId xmlns:a16="http://schemas.microsoft.com/office/drawing/2014/main" xmlns="" id="{40FB5D5F-0CCA-7C67-F1FF-EAD59EB7B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8503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</xdr:row>
      <xdr:rowOff>38100</xdr:rowOff>
    </xdr:from>
    <xdr:to>
      <xdr:col>3</xdr:col>
      <xdr:colOff>669131</xdr:colOff>
      <xdr:row>9</xdr:row>
      <xdr:rowOff>990600</xdr:rowOff>
    </xdr:to>
    <xdr:pic>
      <xdr:nvPicPr>
        <xdr:cNvPr id="421" name="Imagen 420">
          <a:hlinkClick xmlns:r="http://schemas.openxmlformats.org/officeDocument/2006/relationships" r:id="rId157" tooltip="Click to enlarge"/>
          <a:extLst>
            <a:ext uri="{FF2B5EF4-FFF2-40B4-BE49-F238E27FC236}">
              <a16:creationId xmlns:a16="http://schemas.microsoft.com/office/drawing/2014/main" xmlns="" id="{DCB7F115-237A-CD0F-D211-4A49FE84F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863840"/>
          <a:ext cx="631031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</xdr:row>
      <xdr:rowOff>38100</xdr:rowOff>
    </xdr:from>
    <xdr:to>
      <xdr:col>3</xdr:col>
      <xdr:colOff>681038</xdr:colOff>
      <xdr:row>10</xdr:row>
      <xdr:rowOff>990600</xdr:rowOff>
    </xdr:to>
    <xdr:pic>
      <xdr:nvPicPr>
        <xdr:cNvPr id="423" name="Imagen 422">
          <a:hlinkClick xmlns:r="http://schemas.openxmlformats.org/officeDocument/2006/relationships" r:id="rId159" tooltip="Click to enlarge"/>
          <a:extLst>
            <a:ext uri="{FF2B5EF4-FFF2-40B4-BE49-F238E27FC236}">
              <a16:creationId xmlns:a16="http://schemas.microsoft.com/office/drawing/2014/main" xmlns="" id="{0568C6A9-2C0D-983A-1EE7-69BFB057C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877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</xdr:row>
      <xdr:rowOff>38100</xdr:rowOff>
    </xdr:from>
    <xdr:to>
      <xdr:col>3</xdr:col>
      <xdr:colOff>681038</xdr:colOff>
      <xdr:row>11</xdr:row>
      <xdr:rowOff>990600</xdr:rowOff>
    </xdr:to>
    <xdr:pic>
      <xdr:nvPicPr>
        <xdr:cNvPr id="425" name="Imagen 424">
          <a:hlinkClick xmlns:r="http://schemas.openxmlformats.org/officeDocument/2006/relationships" r:id="rId161" tooltip="Click to enlarge"/>
          <a:extLst>
            <a:ext uri="{FF2B5EF4-FFF2-40B4-BE49-F238E27FC236}">
              <a16:creationId xmlns:a16="http://schemas.microsoft.com/office/drawing/2014/main" xmlns="" id="{882CDF28-8F1E-9DD6-12C9-B8B5B436C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89076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12</xdr:row>
      <xdr:rowOff>38100</xdr:rowOff>
    </xdr:from>
    <xdr:to>
      <xdr:col>3</xdr:col>
      <xdr:colOff>681038</xdr:colOff>
      <xdr:row>12</xdr:row>
      <xdr:rowOff>990600</xdr:rowOff>
    </xdr:to>
    <xdr:pic>
      <xdr:nvPicPr>
        <xdr:cNvPr id="426" name="Imagen 425">
          <a:hlinkClick xmlns:r="http://schemas.openxmlformats.org/officeDocument/2006/relationships" r:id="rId161" tooltip="Click to enlarge"/>
          <a:extLst>
            <a:ext uri="{FF2B5EF4-FFF2-40B4-BE49-F238E27FC236}">
              <a16:creationId xmlns:a16="http://schemas.microsoft.com/office/drawing/2014/main" xmlns="" id="{BF198C0B-E566-F470-DF6C-39A90EEF3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9042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13</xdr:row>
      <xdr:rowOff>38100</xdr:rowOff>
    </xdr:from>
    <xdr:to>
      <xdr:col>3</xdr:col>
      <xdr:colOff>681038</xdr:colOff>
      <xdr:row>13</xdr:row>
      <xdr:rowOff>990600</xdr:rowOff>
    </xdr:to>
    <xdr:pic>
      <xdr:nvPicPr>
        <xdr:cNvPr id="428" name="Imagen 427">
          <a:hlinkClick xmlns:r="http://schemas.openxmlformats.org/officeDocument/2006/relationships" r:id="rId163" tooltip="Click to enlarge"/>
          <a:extLst>
            <a:ext uri="{FF2B5EF4-FFF2-40B4-BE49-F238E27FC236}">
              <a16:creationId xmlns:a16="http://schemas.microsoft.com/office/drawing/2014/main" xmlns="" id="{46A9A87C-9AE9-DB91-3E44-3876EE28B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19176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14</xdr:row>
      <xdr:rowOff>38100</xdr:rowOff>
    </xdr:from>
    <xdr:to>
      <xdr:col>3</xdr:col>
      <xdr:colOff>681038</xdr:colOff>
      <xdr:row>14</xdr:row>
      <xdr:rowOff>990600</xdr:rowOff>
    </xdr:to>
    <xdr:pic>
      <xdr:nvPicPr>
        <xdr:cNvPr id="430" name="Imagen 429">
          <a:hlinkClick xmlns:r="http://schemas.openxmlformats.org/officeDocument/2006/relationships" r:id="rId165" tooltip="Click to enlarge"/>
          <a:extLst>
            <a:ext uri="{FF2B5EF4-FFF2-40B4-BE49-F238E27FC236}">
              <a16:creationId xmlns:a16="http://schemas.microsoft.com/office/drawing/2014/main" xmlns="" id="{6E6D0F0F-D803-FB27-21A6-FE392AD9D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293114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15</xdr:row>
      <xdr:rowOff>38100</xdr:rowOff>
    </xdr:from>
    <xdr:to>
      <xdr:col>3</xdr:col>
      <xdr:colOff>681038</xdr:colOff>
      <xdr:row>15</xdr:row>
      <xdr:rowOff>990600</xdr:rowOff>
    </xdr:to>
    <xdr:pic>
      <xdr:nvPicPr>
        <xdr:cNvPr id="432" name="Imagen 431">
          <a:hlinkClick xmlns:r="http://schemas.openxmlformats.org/officeDocument/2006/relationships" r:id="rId167" tooltip="Click to enlarge"/>
          <a:extLst>
            <a:ext uri="{FF2B5EF4-FFF2-40B4-BE49-F238E27FC236}">
              <a16:creationId xmlns:a16="http://schemas.microsoft.com/office/drawing/2014/main" xmlns="" id="{6D5D0C3B-0604-3955-2885-F870F82EF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3944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16</xdr:row>
      <xdr:rowOff>38101</xdr:rowOff>
    </xdr:from>
    <xdr:to>
      <xdr:col>3</xdr:col>
      <xdr:colOff>681038</xdr:colOff>
      <xdr:row>16</xdr:row>
      <xdr:rowOff>990601</xdr:rowOff>
    </xdr:to>
    <xdr:pic>
      <xdr:nvPicPr>
        <xdr:cNvPr id="434" name="Imagen 433">
          <a:hlinkClick xmlns:r="http://schemas.openxmlformats.org/officeDocument/2006/relationships" r:id="rId169" tooltip="Click to enlarge"/>
          <a:extLst>
            <a:ext uri="{FF2B5EF4-FFF2-40B4-BE49-F238E27FC236}">
              <a16:creationId xmlns:a16="http://schemas.microsoft.com/office/drawing/2014/main" xmlns="" id="{9F990AE1-8615-068D-4B68-BC628B2A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49580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17</xdr:row>
      <xdr:rowOff>38100</xdr:rowOff>
    </xdr:from>
    <xdr:to>
      <xdr:col>3</xdr:col>
      <xdr:colOff>681038</xdr:colOff>
      <xdr:row>17</xdr:row>
      <xdr:rowOff>990600</xdr:rowOff>
    </xdr:to>
    <xdr:pic>
      <xdr:nvPicPr>
        <xdr:cNvPr id="436" name="Imagen 435">
          <a:hlinkClick xmlns:r="http://schemas.openxmlformats.org/officeDocument/2006/relationships" r:id="rId171" tooltip="Click to enlarge"/>
          <a:extLst>
            <a:ext uri="{FF2B5EF4-FFF2-40B4-BE49-F238E27FC236}">
              <a16:creationId xmlns:a16="http://schemas.microsoft.com/office/drawing/2014/main" xmlns="" id="{452F0DD1-4748-13F4-8E05-B4553641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59715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18</xdr:row>
      <xdr:rowOff>38100</xdr:rowOff>
    </xdr:from>
    <xdr:to>
      <xdr:col>3</xdr:col>
      <xdr:colOff>681038</xdr:colOff>
      <xdr:row>18</xdr:row>
      <xdr:rowOff>990600</xdr:rowOff>
    </xdr:to>
    <xdr:pic>
      <xdr:nvPicPr>
        <xdr:cNvPr id="437" name="Imagen 436">
          <a:hlinkClick xmlns:r="http://schemas.openxmlformats.org/officeDocument/2006/relationships" r:id="rId171" tooltip="Click to enlarge"/>
          <a:extLst>
            <a:ext uri="{FF2B5EF4-FFF2-40B4-BE49-F238E27FC236}">
              <a16:creationId xmlns:a16="http://schemas.microsoft.com/office/drawing/2014/main" xmlns="" id="{7A0D7999-222C-EA0E-971B-73E5F2F51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69849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19</xdr:row>
      <xdr:rowOff>38099</xdr:rowOff>
    </xdr:from>
    <xdr:to>
      <xdr:col>3</xdr:col>
      <xdr:colOff>681038</xdr:colOff>
      <xdr:row>19</xdr:row>
      <xdr:rowOff>990599</xdr:rowOff>
    </xdr:to>
    <xdr:pic>
      <xdr:nvPicPr>
        <xdr:cNvPr id="438" name="Imagen 437">
          <a:hlinkClick xmlns:r="http://schemas.openxmlformats.org/officeDocument/2006/relationships" r:id="rId171" tooltip="Click to enlarge"/>
          <a:extLst>
            <a:ext uri="{FF2B5EF4-FFF2-40B4-BE49-F238E27FC236}">
              <a16:creationId xmlns:a16="http://schemas.microsoft.com/office/drawing/2014/main" xmlns="" id="{068314FF-DD46-E7DC-38C0-20FB4F433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79984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21</xdr:row>
      <xdr:rowOff>38100</xdr:rowOff>
    </xdr:from>
    <xdr:to>
      <xdr:col>3</xdr:col>
      <xdr:colOff>681038</xdr:colOff>
      <xdr:row>21</xdr:row>
      <xdr:rowOff>990600</xdr:rowOff>
    </xdr:to>
    <xdr:pic>
      <xdr:nvPicPr>
        <xdr:cNvPr id="439" name="Imagen 438">
          <a:hlinkClick xmlns:r="http://schemas.openxmlformats.org/officeDocument/2006/relationships" r:id="rId171" tooltip="Click to enlarge"/>
          <a:extLst>
            <a:ext uri="{FF2B5EF4-FFF2-40B4-BE49-F238E27FC236}">
              <a16:creationId xmlns:a16="http://schemas.microsoft.com/office/drawing/2014/main" xmlns="" id="{9391F438-3994-BC3A-6386-BA7B09E93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9011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22</xdr:row>
      <xdr:rowOff>38101</xdr:rowOff>
    </xdr:from>
    <xdr:to>
      <xdr:col>3</xdr:col>
      <xdr:colOff>681038</xdr:colOff>
      <xdr:row>22</xdr:row>
      <xdr:rowOff>990601</xdr:rowOff>
    </xdr:to>
    <xdr:pic>
      <xdr:nvPicPr>
        <xdr:cNvPr id="441" name="Imagen 440">
          <a:hlinkClick xmlns:r="http://schemas.openxmlformats.org/officeDocument/2006/relationships" r:id="rId173" tooltip="Click to enlarge"/>
          <a:extLst>
            <a:ext uri="{FF2B5EF4-FFF2-40B4-BE49-F238E27FC236}">
              <a16:creationId xmlns:a16="http://schemas.microsoft.com/office/drawing/2014/main" xmlns="" id="{7BDD41DB-F494-F0F8-B333-2523E7A5D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00253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23</xdr:row>
      <xdr:rowOff>38100</xdr:rowOff>
    </xdr:from>
    <xdr:to>
      <xdr:col>3</xdr:col>
      <xdr:colOff>681038</xdr:colOff>
      <xdr:row>23</xdr:row>
      <xdr:rowOff>990600</xdr:rowOff>
    </xdr:to>
    <xdr:pic>
      <xdr:nvPicPr>
        <xdr:cNvPr id="442" name="Imagen 441">
          <a:hlinkClick xmlns:r="http://schemas.openxmlformats.org/officeDocument/2006/relationships" r:id="rId173" tooltip="Click to enlarge"/>
          <a:extLst>
            <a:ext uri="{FF2B5EF4-FFF2-40B4-BE49-F238E27FC236}">
              <a16:creationId xmlns:a16="http://schemas.microsoft.com/office/drawing/2014/main" xmlns="" id="{45C6A6F4-0442-D637-A7B3-DAE37F168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103882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24</xdr:row>
      <xdr:rowOff>38100</xdr:rowOff>
    </xdr:from>
    <xdr:to>
      <xdr:col>3</xdr:col>
      <xdr:colOff>681038</xdr:colOff>
      <xdr:row>24</xdr:row>
      <xdr:rowOff>990600</xdr:rowOff>
    </xdr:to>
    <xdr:pic>
      <xdr:nvPicPr>
        <xdr:cNvPr id="443" name="Imagen 442">
          <a:hlinkClick xmlns:r="http://schemas.openxmlformats.org/officeDocument/2006/relationships" r:id="rId173" tooltip="Click to enlarge"/>
          <a:extLst>
            <a:ext uri="{FF2B5EF4-FFF2-40B4-BE49-F238E27FC236}">
              <a16:creationId xmlns:a16="http://schemas.microsoft.com/office/drawing/2014/main" xmlns="" id="{C7942C66-0C70-3A42-CABD-25DF7197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205228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25</xdr:row>
      <xdr:rowOff>38099</xdr:rowOff>
    </xdr:from>
    <xdr:to>
      <xdr:col>3</xdr:col>
      <xdr:colOff>681038</xdr:colOff>
      <xdr:row>25</xdr:row>
      <xdr:rowOff>990599</xdr:rowOff>
    </xdr:to>
    <xdr:pic>
      <xdr:nvPicPr>
        <xdr:cNvPr id="444" name="Imagen 443">
          <a:hlinkClick xmlns:r="http://schemas.openxmlformats.org/officeDocument/2006/relationships" r:id="rId173" tooltip="Click to enlarge"/>
          <a:extLst>
            <a:ext uri="{FF2B5EF4-FFF2-40B4-BE49-F238E27FC236}">
              <a16:creationId xmlns:a16="http://schemas.microsoft.com/office/drawing/2014/main" xmlns="" id="{D2A72FE8-DBDD-251E-CF21-15E8EA50A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30657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26</xdr:row>
      <xdr:rowOff>38100</xdr:rowOff>
    </xdr:from>
    <xdr:to>
      <xdr:col>3</xdr:col>
      <xdr:colOff>681038</xdr:colOff>
      <xdr:row>26</xdr:row>
      <xdr:rowOff>990600</xdr:rowOff>
    </xdr:to>
    <xdr:pic>
      <xdr:nvPicPr>
        <xdr:cNvPr id="446" name="Imagen 445">
          <a:hlinkClick xmlns:r="http://schemas.openxmlformats.org/officeDocument/2006/relationships" r:id="rId175" tooltip="Click to enlarge"/>
          <a:extLst>
            <a:ext uri="{FF2B5EF4-FFF2-40B4-BE49-F238E27FC236}">
              <a16:creationId xmlns:a16="http://schemas.microsoft.com/office/drawing/2014/main" xmlns="" id="{F9E2F824-A7A6-AE64-8EB0-3F90D977A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4079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27</xdr:row>
      <xdr:rowOff>38101</xdr:rowOff>
    </xdr:from>
    <xdr:to>
      <xdr:col>3</xdr:col>
      <xdr:colOff>681038</xdr:colOff>
      <xdr:row>27</xdr:row>
      <xdr:rowOff>990601</xdr:rowOff>
    </xdr:to>
    <xdr:pic>
      <xdr:nvPicPr>
        <xdr:cNvPr id="447" name="Imagen 446">
          <a:hlinkClick xmlns:r="http://schemas.openxmlformats.org/officeDocument/2006/relationships" r:id="rId175" tooltip="Click to enlarge"/>
          <a:extLst>
            <a:ext uri="{FF2B5EF4-FFF2-40B4-BE49-F238E27FC236}">
              <a16:creationId xmlns:a16="http://schemas.microsoft.com/office/drawing/2014/main" xmlns="" id="{B0CE0239-D952-9EA7-037D-1E862FE4F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50926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28</xdr:row>
      <xdr:rowOff>38101</xdr:rowOff>
    </xdr:from>
    <xdr:to>
      <xdr:col>3</xdr:col>
      <xdr:colOff>681038</xdr:colOff>
      <xdr:row>28</xdr:row>
      <xdr:rowOff>990601</xdr:rowOff>
    </xdr:to>
    <xdr:pic>
      <xdr:nvPicPr>
        <xdr:cNvPr id="448" name="Imagen 447">
          <a:hlinkClick xmlns:r="http://schemas.openxmlformats.org/officeDocument/2006/relationships" r:id="rId175" tooltip="Click to enlarge"/>
          <a:extLst>
            <a:ext uri="{FF2B5EF4-FFF2-40B4-BE49-F238E27FC236}">
              <a16:creationId xmlns:a16="http://schemas.microsoft.com/office/drawing/2014/main" xmlns="" id="{90AB64EE-5F77-0612-2327-13DA4DC1D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61061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29</xdr:row>
      <xdr:rowOff>38099</xdr:rowOff>
    </xdr:from>
    <xdr:to>
      <xdr:col>3</xdr:col>
      <xdr:colOff>681038</xdr:colOff>
      <xdr:row>29</xdr:row>
      <xdr:rowOff>990599</xdr:rowOff>
    </xdr:to>
    <xdr:pic>
      <xdr:nvPicPr>
        <xdr:cNvPr id="449" name="Imagen 448">
          <a:hlinkClick xmlns:r="http://schemas.openxmlformats.org/officeDocument/2006/relationships" r:id="rId175" tooltip="Click to enlarge"/>
          <a:extLst>
            <a:ext uri="{FF2B5EF4-FFF2-40B4-BE49-F238E27FC236}">
              <a16:creationId xmlns:a16="http://schemas.microsoft.com/office/drawing/2014/main" xmlns="" id="{D84B2E60-6DD1-1AE8-C2F5-141330594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71195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30</xdr:row>
      <xdr:rowOff>38099</xdr:rowOff>
    </xdr:from>
    <xdr:to>
      <xdr:col>3</xdr:col>
      <xdr:colOff>681038</xdr:colOff>
      <xdr:row>30</xdr:row>
      <xdr:rowOff>990599</xdr:rowOff>
    </xdr:to>
    <xdr:pic>
      <xdr:nvPicPr>
        <xdr:cNvPr id="451" name="Imagen 450">
          <a:hlinkClick xmlns:r="http://schemas.openxmlformats.org/officeDocument/2006/relationships" r:id="rId177" tooltip="Click to enlarge"/>
          <a:extLst>
            <a:ext uri="{FF2B5EF4-FFF2-40B4-BE49-F238E27FC236}">
              <a16:creationId xmlns:a16="http://schemas.microsoft.com/office/drawing/2014/main" xmlns="" id="{306EA47D-52B8-A2F0-1409-72BDFFA9C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81330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31</xdr:row>
      <xdr:rowOff>38100</xdr:rowOff>
    </xdr:from>
    <xdr:to>
      <xdr:col>3</xdr:col>
      <xdr:colOff>681038</xdr:colOff>
      <xdr:row>31</xdr:row>
      <xdr:rowOff>990600</xdr:rowOff>
    </xdr:to>
    <xdr:pic>
      <xdr:nvPicPr>
        <xdr:cNvPr id="452" name="Imagen 451">
          <a:hlinkClick xmlns:r="http://schemas.openxmlformats.org/officeDocument/2006/relationships" r:id="rId177" tooltip="Click to enlarge"/>
          <a:extLst>
            <a:ext uri="{FF2B5EF4-FFF2-40B4-BE49-F238E27FC236}">
              <a16:creationId xmlns:a16="http://schemas.microsoft.com/office/drawing/2014/main" xmlns="" id="{69A275DE-68E1-CDDA-6B4F-F513E41EB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9146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32</xdr:row>
      <xdr:rowOff>38101</xdr:rowOff>
    </xdr:from>
    <xdr:to>
      <xdr:col>3</xdr:col>
      <xdr:colOff>681038</xdr:colOff>
      <xdr:row>32</xdr:row>
      <xdr:rowOff>990601</xdr:rowOff>
    </xdr:to>
    <xdr:pic>
      <xdr:nvPicPr>
        <xdr:cNvPr id="453" name="Imagen 452">
          <a:hlinkClick xmlns:r="http://schemas.openxmlformats.org/officeDocument/2006/relationships" r:id="rId177" tooltip="Click to enlarge"/>
          <a:extLst>
            <a:ext uri="{FF2B5EF4-FFF2-40B4-BE49-F238E27FC236}">
              <a16:creationId xmlns:a16="http://schemas.microsoft.com/office/drawing/2014/main" xmlns="" id="{96662694-F0EF-5416-36E4-FF479CEC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01599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33</xdr:row>
      <xdr:rowOff>38101</xdr:rowOff>
    </xdr:from>
    <xdr:to>
      <xdr:col>3</xdr:col>
      <xdr:colOff>681038</xdr:colOff>
      <xdr:row>33</xdr:row>
      <xdr:rowOff>990601</xdr:rowOff>
    </xdr:to>
    <xdr:pic>
      <xdr:nvPicPr>
        <xdr:cNvPr id="455" name="Imagen 454">
          <a:hlinkClick xmlns:r="http://schemas.openxmlformats.org/officeDocument/2006/relationships" r:id="rId179" tooltip="Click to enlarge"/>
          <a:extLst>
            <a:ext uri="{FF2B5EF4-FFF2-40B4-BE49-F238E27FC236}">
              <a16:creationId xmlns:a16="http://schemas.microsoft.com/office/drawing/2014/main" xmlns="" id="{8C440ABE-4D1E-1836-12FB-6F7CCF634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11734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34</xdr:row>
      <xdr:rowOff>38099</xdr:rowOff>
    </xdr:from>
    <xdr:to>
      <xdr:col>3</xdr:col>
      <xdr:colOff>681038</xdr:colOff>
      <xdr:row>34</xdr:row>
      <xdr:rowOff>990599</xdr:rowOff>
    </xdr:to>
    <xdr:pic>
      <xdr:nvPicPr>
        <xdr:cNvPr id="457" name="Imagen 456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E286326E-03A8-806D-470F-E2012097E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21868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35</xdr:row>
      <xdr:rowOff>38099</xdr:rowOff>
    </xdr:from>
    <xdr:to>
      <xdr:col>3</xdr:col>
      <xdr:colOff>681038</xdr:colOff>
      <xdr:row>35</xdr:row>
      <xdr:rowOff>990599</xdr:rowOff>
    </xdr:to>
    <xdr:pic>
      <xdr:nvPicPr>
        <xdr:cNvPr id="458" name="Imagen 457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BB821858-ED51-C15A-548D-216F424EB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32003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36</xdr:row>
      <xdr:rowOff>38100</xdr:rowOff>
    </xdr:from>
    <xdr:to>
      <xdr:col>3</xdr:col>
      <xdr:colOff>681038</xdr:colOff>
      <xdr:row>36</xdr:row>
      <xdr:rowOff>990600</xdr:rowOff>
    </xdr:to>
    <xdr:pic>
      <xdr:nvPicPr>
        <xdr:cNvPr id="459" name="Imagen 458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6841A894-CF84-566E-6415-80E4422F4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4213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37</xdr:row>
      <xdr:rowOff>38101</xdr:rowOff>
    </xdr:from>
    <xdr:to>
      <xdr:col>3</xdr:col>
      <xdr:colOff>681038</xdr:colOff>
      <xdr:row>37</xdr:row>
      <xdr:rowOff>990601</xdr:rowOff>
    </xdr:to>
    <xdr:pic>
      <xdr:nvPicPr>
        <xdr:cNvPr id="460" name="Imagen 459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F6B7800F-5A62-7E73-D66F-AC89D77D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52272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38</xdr:row>
      <xdr:rowOff>38101</xdr:rowOff>
    </xdr:from>
    <xdr:to>
      <xdr:col>3</xdr:col>
      <xdr:colOff>681038</xdr:colOff>
      <xdr:row>38</xdr:row>
      <xdr:rowOff>990601</xdr:rowOff>
    </xdr:to>
    <xdr:pic>
      <xdr:nvPicPr>
        <xdr:cNvPr id="461" name="Imagen 460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55F5AF68-69D0-A84D-798B-D30881A88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62407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39</xdr:row>
      <xdr:rowOff>38099</xdr:rowOff>
    </xdr:from>
    <xdr:to>
      <xdr:col>3</xdr:col>
      <xdr:colOff>681038</xdr:colOff>
      <xdr:row>39</xdr:row>
      <xdr:rowOff>990599</xdr:rowOff>
    </xdr:to>
    <xdr:pic>
      <xdr:nvPicPr>
        <xdr:cNvPr id="462" name="Imagen 461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FD60DC18-4C29-12D2-D36E-94AAEC7A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72541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40</xdr:row>
      <xdr:rowOff>38099</xdr:rowOff>
    </xdr:from>
    <xdr:to>
      <xdr:col>3</xdr:col>
      <xdr:colOff>681038</xdr:colOff>
      <xdr:row>40</xdr:row>
      <xdr:rowOff>990599</xdr:rowOff>
    </xdr:to>
    <xdr:pic>
      <xdr:nvPicPr>
        <xdr:cNvPr id="463" name="Imagen 462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D69FF182-3F00-D572-DF91-AF6512B36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82676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41</xdr:row>
      <xdr:rowOff>38100</xdr:rowOff>
    </xdr:from>
    <xdr:to>
      <xdr:col>3</xdr:col>
      <xdr:colOff>681038</xdr:colOff>
      <xdr:row>41</xdr:row>
      <xdr:rowOff>990600</xdr:rowOff>
    </xdr:to>
    <xdr:pic>
      <xdr:nvPicPr>
        <xdr:cNvPr id="464" name="Imagen 463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B8157CAC-473D-537A-E2B6-371D11814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39281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42</xdr:row>
      <xdr:rowOff>38101</xdr:rowOff>
    </xdr:from>
    <xdr:to>
      <xdr:col>3</xdr:col>
      <xdr:colOff>681038</xdr:colOff>
      <xdr:row>42</xdr:row>
      <xdr:rowOff>990601</xdr:rowOff>
    </xdr:to>
    <xdr:pic>
      <xdr:nvPicPr>
        <xdr:cNvPr id="465" name="Imagen 464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B9A6B816-C0AA-891C-1D4C-8CBC6FA6B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02945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43</xdr:row>
      <xdr:rowOff>38101</xdr:rowOff>
    </xdr:from>
    <xdr:to>
      <xdr:col>3</xdr:col>
      <xdr:colOff>681038</xdr:colOff>
      <xdr:row>43</xdr:row>
      <xdr:rowOff>990601</xdr:rowOff>
    </xdr:to>
    <xdr:pic>
      <xdr:nvPicPr>
        <xdr:cNvPr id="466" name="Imagen 465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6CFF6C23-FB4E-1D7A-672E-CF9F4509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13080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44</xdr:row>
      <xdr:rowOff>38099</xdr:rowOff>
    </xdr:from>
    <xdr:to>
      <xdr:col>3</xdr:col>
      <xdr:colOff>681038</xdr:colOff>
      <xdr:row>44</xdr:row>
      <xdr:rowOff>990599</xdr:rowOff>
    </xdr:to>
    <xdr:pic>
      <xdr:nvPicPr>
        <xdr:cNvPr id="467" name="Imagen 466">
          <a:hlinkClick xmlns:r="http://schemas.openxmlformats.org/officeDocument/2006/relationships" r:id="rId181" tooltip="Click to enlarge"/>
          <a:extLst>
            <a:ext uri="{FF2B5EF4-FFF2-40B4-BE49-F238E27FC236}">
              <a16:creationId xmlns:a16="http://schemas.microsoft.com/office/drawing/2014/main" xmlns="" id="{E3B70215-E41F-1D93-63B3-763A8F5F0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23214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45</xdr:row>
      <xdr:rowOff>38099</xdr:rowOff>
    </xdr:from>
    <xdr:to>
      <xdr:col>3</xdr:col>
      <xdr:colOff>681038</xdr:colOff>
      <xdr:row>45</xdr:row>
      <xdr:rowOff>990599</xdr:rowOff>
    </xdr:to>
    <xdr:pic>
      <xdr:nvPicPr>
        <xdr:cNvPr id="469" name="Imagen 468">
          <a:hlinkClick xmlns:r="http://schemas.openxmlformats.org/officeDocument/2006/relationships" r:id="rId183" tooltip="Click to enlarge"/>
          <a:extLst>
            <a:ext uri="{FF2B5EF4-FFF2-40B4-BE49-F238E27FC236}">
              <a16:creationId xmlns:a16="http://schemas.microsoft.com/office/drawing/2014/main" xmlns="" id="{D860D363-5EEA-53F2-DB99-5FB8E679E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33349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46</xdr:row>
      <xdr:rowOff>38100</xdr:rowOff>
    </xdr:from>
    <xdr:to>
      <xdr:col>3</xdr:col>
      <xdr:colOff>681038</xdr:colOff>
      <xdr:row>46</xdr:row>
      <xdr:rowOff>990600</xdr:rowOff>
    </xdr:to>
    <xdr:pic>
      <xdr:nvPicPr>
        <xdr:cNvPr id="471" name="Imagen 470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CF4C077C-B6F0-422A-7479-703CF8640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4348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47</xdr:row>
      <xdr:rowOff>38101</xdr:rowOff>
    </xdr:from>
    <xdr:to>
      <xdr:col>3</xdr:col>
      <xdr:colOff>681038</xdr:colOff>
      <xdr:row>47</xdr:row>
      <xdr:rowOff>990601</xdr:rowOff>
    </xdr:to>
    <xdr:pic>
      <xdr:nvPicPr>
        <xdr:cNvPr id="472" name="Imagen 471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9D33D9C5-2ED8-EABF-63FB-671ECDF34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53618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48</xdr:row>
      <xdr:rowOff>38101</xdr:rowOff>
    </xdr:from>
    <xdr:to>
      <xdr:col>3</xdr:col>
      <xdr:colOff>681038</xdr:colOff>
      <xdr:row>48</xdr:row>
      <xdr:rowOff>990601</xdr:rowOff>
    </xdr:to>
    <xdr:pic>
      <xdr:nvPicPr>
        <xdr:cNvPr id="473" name="Imagen 472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3450CE9B-E536-F7B7-78BB-D9A27935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63753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49</xdr:row>
      <xdr:rowOff>38099</xdr:rowOff>
    </xdr:from>
    <xdr:to>
      <xdr:col>3</xdr:col>
      <xdr:colOff>681038</xdr:colOff>
      <xdr:row>49</xdr:row>
      <xdr:rowOff>990599</xdr:rowOff>
    </xdr:to>
    <xdr:pic>
      <xdr:nvPicPr>
        <xdr:cNvPr id="474" name="Imagen 473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EE01B662-DFD5-FE7F-E5C1-5E0D31976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7388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50</xdr:row>
      <xdr:rowOff>38099</xdr:rowOff>
    </xdr:from>
    <xdr:to>
      <xdr:col>3</xdr:col>
      <xdr:colOff>681038</xdr:colOff>
      <xdr:row>50</xdr:row>
      <xdr:rowOff>990599</xdr:rowOff>
    </xdr:to>
    <xdr:pic>
      <xdr:nvPicPr>
        <xdr:cNvPr id="475" name="Imagen 474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C66DD13B-293E-6F22-1D87-4C6085FF8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84022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51</xdr:row>
      <xdr:rowOff>38100</xdr:rowOff>
    </xdr:from>
    <xdr:to>
      <xdr:col>3</xdr:col>
      <xdr:colOff>681038</xdr:colOff>
      <xdr:row>51</xdr:row>
      <xdr:rowOff>990600</xdr:rowOff>
    </xdr:to>
    <xdr:pic>
      <xdr:nvPicPr>
        <xdr:cNvPr id="476" name="Imagen 475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0AF568B3-D966-1B2F-17DD-DDDFD494E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49415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52</xdr:row>
      <xdr:rowOff>38101</xdr:rowOff>
    </xdr:from>
    <xdr:to>
      <xdr:col>3</xdr:col>
      <xdr:colOff>681038</xdr:colOff>
      <xdr:row>52</xdr:row>
      <xdr:rowOff>990601</xdr:rowOff>
    </xdr:to>
    <xdr:pic>
      <xdr:nvPicPr>
        <xdr:cNvPr id="477" name="Imagen 476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0DC5491A-0562-4934-F7A2-6903FF275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042916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53</xdr:row>
      <xdr:rowOff>38101</xdr:rowOff>
    </xdr:from>
    <xdr:to>
      <xdr:col>3</xdr:col>
      <xdr:colOff>681038</xdr:colOff>
      <xdr:row>53</xdr:row>
      <xdr:rowOff>990601</xdr:rowOff>
    </xdr:to>
    <xdr:pic>
      <xdr:nvPicPr>
        <xdr:cNvPr id="478" name="Imagen 477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4875DA63-F40B-0ACF-2B8B-5AFB1C1F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14426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54</xdr:row>
      <xdr:rowOff>38099</xdr:rowOff>
    </xdr:from>
    <xdr:to>
      <xdr:col>3</xdr:col>
      <xdr:colOff>681038</xdr:colOff>
      <xdr:row>54</xdr:row>
      <xdr:rowOff>990599</xdr:rowOff>
    </xdr:to>
    <xdr:pic>
      <xdr:nvPicPr>
        <xdr:cNvPr id="479" name="Imagen 478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BD7C0BAE-F1FD-1522-3BE0-11462F371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24560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55</xdr:row>
      <xdr:rowOff>38102</xdr:rowOff>
    </xdr:from>
    <xdr:to>
      <xdr:col>3</xdr:col>
      <xdr:colOff>681038</xdr:colOff>
      <xdr:row>55</xdr:row>
      <xdr:rowOff>990602</xdr:rowOff>
    </xdr:to>
    <xdr:pic>
      <xdr:nvPicPr>
        <xdr:cNvPr id="480" name="Imagen 479">
          <a:hlinkClick xmlns:r="http://schemas.openxmlformats.org/officeDocument/2006/relationships" r:id="rId185" tooltip="Click to enlarge"/>
          <a:extLst>
            <a:ext uri="{FF2B5EF4-FFF2-40B4-BE49-F238E27FC236}">
              <a16:creationId xmlns:a16="http://schemas.microsoft.com/office/drawing/2014/main" xmlns="" id="{98A671F2-6C02-0A7D-22CC-9C208D38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3469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56</xdr:row>
      <xdr:rowOff>38100</xdr:rowOff>
    </xdr:from>
    <xdr:to>
      <xdr:col>3</xdr:col>
      <xdr:colOff>681038</xdr:colOff>
      <xdr:row>56</xdr:row>
      <xdr:rowOff>990600</xdr:rowOff>
    </xdr:to>
    <xdr:pic>
      <xdr:nvPicPr>
        <xdr:cNvPr id="482" name="Imagen 481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0AEAEDB4-DD2F-6400-9A9F-A29EB898F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4483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57</xdr:row>
      <xdr:rowOff>38098</xdr:rowOff>
    </xdr:from>
    <xdr:to>
      <xdr:col>3</xdr:col>
      <xdr:colOff>681038</xdr:colOff>
      <xdr:row>57</xdr:row>
      <xdr:rowOff>990598</xdr:rowOff>
    </xdr:to>
    <xdr:pic>
      <xdr:nvPicPr>
        <xdr:cNvPr id="483" name="Imagen 482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84CD051E-5D63-C460-4B5C-836CDE7D5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5496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58</xdr:row>
      <xdr:rowOff>38101</xdr:rowOff>
    </xdr:from>
    <xdr:to>
      <xdr:col>3</xdr:col>
      <xdr:colOff>681038</xdr:colOff>
      <xdr:row>58</xdr:row>
      <xdr:rowOff>990601</xdr:rowOff>
    </xdr:to>
    <xdr:pic>
      <xdr:nvPicPr>
        <xdr:cNvPr id="484" name="Imagen 483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56C9BD02-4511-D245-62C2-7EA6C406D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65099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59</xdr:row>
      <xdr:rowOff>38099</xdr:rowOff>
    </xdr:from>
    <xdr:to>
      <xdr:col>3</xdr:col>
      <xdr:colOff>681038</xdr:colOff>
      <xdr:row>59</xdr:row>
      <xdr:rowOff>990599</xdr:rowOff>
    </xdr:to>
    <xdr:pic>
      <xdr:nvPicPr>
        <xdr:cNvPr id="485" name="Imagen 484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3FE40D44-A542-7A05-8668-56928F35B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75233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60</xdr:row>
      <xdr:rowOff>38102</xdr:rowOff>
    </xdr:from>
    <xdr:to>
      <xdr:col>3</xdr:col>
      <xdr:colOff>681038</xdr:colOff>
      <xdr:row>60</xdr:row>
      <xdr:rowOff>990602</xdr:rowOff>
    </xdr:to>
    <xdr:pic>
      <xdr:nvPicPr>
        <xdr:cNvPr id="486" name="Imagen 485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37DEF876-E7A4-4B72-F4B5-61DF6E7C9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8536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61</xdr:row>
      <xdr:rowOff>38100</xdr:rowOff>
    </xdr:from>
    <xdr:to>
      <xdr:col>3</xdr:col>
      <xdr:colOff>681038</xdr:colOff>
      <xdr:row>61</xdr:row>
      <xdr:rowOff>990600</xdr:rowOff>
    </xdr:to>
    <xdr:pic>
      <xdr:nvPicPr>
        <xdr:cNvPr id="487" name="Imagen 486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BF3BF26D-7590-A13A-62DA-89BF228A9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59550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62</xdr:row>
      <xdr:rowOff>38098</xdr:rowOff>
    </xdr:from>
    <xdr:to>
      <xdr:col>3</xdr:col>
      <xdr:colOff>681038</xdr:colOff>
      <xdr:row>62</xdr:row>
      <xdr:rowOff>990598</xdr:rowOff>
    </xdr:to>
    <xdr:pic>
      <xdr:nvPicPr>
        <xdr:cNvPr id="488" name="Imagen 487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BDA0273D-A066-6B94-36C1-23DA0E6A8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0563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63</xdr:row>
      <xdr:rowOff>38101</xdr:rowOff>
    </xdr:from>
    <xdr:to>
      <xdr:col>3</xdr:col>
      <xdr:colOff>681038</xdr:colOff>
      <xdr:row>63</xdr:row>
      <xdr:rowOff>990601</xdr:rowOff>
    </xdr:to>
    <xdr:pic>
      <xdr:nvPicPr>
        <xdr:cNvPr id="489" name="Imagen 488">
          <a:hlinkClick xmlns:r="http://schemas.openxmlformats.org/officeDocument/2006/relationships" r:id="rId187" tooltip="Click to enlarge"/>
          <a:extLst>
            <a:ext uri="{FF2B5EF4-FFF2-40B4-BE49-F238E27FC236}">
              <a16:creationId xmlns:a16="http://schemas.microsoft.com/office/drawing/2014/main" xmlns="" id="{8223F7BE-3921-706A-A4EC-CBEBC3DCA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15772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64</xdr:row>
      <xdr:rowOff>38099</xdr:rowOff>
    </xdr:from>
    <xdr:to>
      <xdr:col>3</xdr:col>
      <xdr:colOff>681038</xdr:colOff>
      <xdr:row>64</xdr:row>
      <xdr:rowOff>990599</xdr:rowOff>
    </xdr:to>
    <xdr:pic>
      <xdr:nvPicPr>
        <xdr:cNvPr id="491" name="Imagen 490">
          <a:hlinkClick xmlns:r="http://schemas.openxmlformats.org/officeDocument/2006/relationships" r:id="rId189" tooltip="Click to enlarge"/>
          <a:extLst>
            <a:ext uri="{FF2B5EF4-FFF2-40B4-BE49-F238E27FC236}">
              <a16:creationId xmlns:a16="http://schemas.microsoft.com/office/drawing/2014/main" xmlns="" id="{EC749A4E-5385-F381-41B0-6968C4BF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25906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65</xdr:row>
      <xdr:rowOff>38102</xdr:rowOff>
    </xdr:from>
    <xdr:to>
      <xdr:col>3</xdr:col>
      <xdr:colOff>681038</xdr:colOff>
      <xdr:row>65</xdr:row>
      <xdr:rowOff>990602</xdr:rowOff>
    </xdr:to>
    <xdr:pic>
      <xdr:nvPicPr>
        <xdr:cNvPr id="492" name="Imagen 491">
          <a:hlinkClick xmlns:r="http://schemas.openxmlformats.org/officeDocument/2006/relationships" r:id="rId189" tooltip="Click to enlarge"/>
          <a:extLst>
            <a:ext uri="{FF2B5EF4-FFF2-40B4-BE49-F238E27FC236}">
              <a16:creationId xmlns:a16="http://schemas.microsoft.com/office/drawing/2014/main" xmlns="" id="{ACBCD076-F5D9-92EA-86E5-998FD110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36041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66</xdr:row>
      <xdr:rowOff>38100</xdr:rowOff>
    </xdr:from>
    <xdr:to>
      <xdr:col>3</xdr:col>
      <xdr:colOff>681038</xdr:colOff>
      <xdr:row>66</xdr:row>
      <xdr:rowOff>990600</xdr:rowOff>
    </xdr:to>
    <xdr:pic>
      <xdr:nvPicPr>
        <xdr:cNvPr id="493" name="Imagen 492">
          <a:hlinkClick xmlns:r="http://schemas.openxmlformats.org/officeDocument/2006/relationships" r:id="rId189" tooltip="Click to enlarge"/>
          <a:extLst>
            <a:ext uri="{FF2B5EF4-FFF2-40B4-BE49-F238E27FC236}">
              <a16:creationId xmlns:a16="http://schemas.microsoft.com/office/drawing/2014/main" xmlns="" id="{7BA0B075-1266-8559-EEB4-636182CCF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46176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67</xdr:row>
      <xdr:rowOff>38098</xdr:rowOff>
    </xdr:from>
    <xdr:to>
      <xdr:col>3</xdr:col>
      <xdr:colOff>681038</xdr:colOff>
      <xdr:row>67</xdr:row>
      <xdr:rowOff>990598</xdr:rowOff>
    </xdr:to>
    <xdr:pic>
      <xdr:nvPicPr>
        <xdr:cNvPr id="495" name="Imagen 494">
          <a:hlinkClick xmlns:r="http://schemas.openxmlformats.org/officeDocument/2006/relationships" r:id="rId191" tooltip="Click to enlarge"/>
          <a:extLst>
            <a:ext uri="{FF2B5EF4-FFF2-40B4-BE49-F238E27FC236}">
              <a16:creationId xmlns:a16="http://schemas.microsoft.com/office/drawing/2014/main" xmlns="" id="{07488E20-E43F-9D31-10DB-F7682B40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56310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68</xdr:row>
      <xdr:rowOff>38101</xdr:rowOff>
    </xdr:from>
    <xdr:to>
      <xdr:col>3</xdr:col>
      <xdr:colOff>681038</xdr:colOff>
      <xdr:row>68</xdr:row>
      <xdr:rowOff>990601</xdr:rowOff>
    </xdr:to>
    <xdr:pic>
      <xdr:nvPicPr>
        <xdr:cNvPr id="497" name="Imagen 496">
          <a:hlinkClick xmlns:r="http://schemas.openxmlformats.org/officeDocument/2006/relationships" r:id="rId193" tooltip="Click to enlarge"/>
          <a:extLst>
            <a:ext uri="{FF2B5EF4-FFF2-40B4-BE49-F238E27FC236}">
              <a16:creationId xmlns:a16="http://schemas.microsoft.com/office/drawing/2014/main" xmlns="" id="{CBB6AA1A-A993-5478-2D16-536404F88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66445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69</xdr:row>
      <xdr:rowOff>38099</xdr:rowOff>
    </xdr:from>
    <xdr:to>
      <xdr:col>3</xdr:col>
      <xdr:colOff>681038</xdr:colOff>
      <xdr:row>69</xdr:row>
      <xdr:rowOff>990599</xdr:rowOff>
    </xdr:to>
    <xdr:pic>
      <xdr:nvPicPr>
        <xdr:cNvPr id="499" name="Imagen 498">
          <a:hlinkClick xmlns:r="http://schemas.openxmlformats.org/officeDocument/2006/relationships" r:id="rId195" tooltip="Click to enlarge"/>
          <a:extLst>
            <a:ext uri="{FF2B5EF4-FFF2-40B4-BE49-F238E27FC236}">
              <a16:creationId xmlns:a16="http://schemas.microsoft.com/office/drawing/2014/main" xmlns="" id="{E6F99EF6-9B4E-CABA-BF52-1EDDAC96C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76579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70</xdr:row>
      <xdr:rowOff>38102</xdr:rowOff>
    </xdr:from>
    <xdr:to>
      <xdr:col>3</xdr:col>
      <xdr:colOff>681038</xdr:colOff>
      <xdr:row>70</xdr:row>
      <xdr:rowOff>990602</xdr:rowOff>
    </xdr:to>
    <xdr:pic>
      <xdr:nvPicPr>
        <xdr:cNvPr id="501" name="Imagen 500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2A994BA7-1FEB-52FB-00A7-418495B1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86714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71</xdr:row>
      <xdr:rowOff>38100</xdr:rowOff>
    </xdr:from>
    <xdr:to>
      <xdr:col>3</xdr:col>
      <xdr:colOff>681038</xdr:colOff>
      <xdr:row>71</xdr:row>
      <xdr:rowOff>990600</xdr:rowOff>
    </xdr:to>
    <xdr:pic>
      <xdr:nvPicPr>
        <xdr:cNvPr id="502" name="Imagen 501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181F4BE1-501E-4AD5-2350-FA9D00AAB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696849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72</xdr:row>
      <xdr:rowOff>38098</xdr:rowOff>
    </xdr:from>
    <xdr:to>
      <xdr:col>3</xdr:col>
      <xdr:colOff>681038</xdr:colOff>
      <xdr:row>72</xdr:row>
      <xdr:rowOff>990598</xdr:rowOff>
    </xdr:to>
    <xdr:pic>
      <xdr:nvPicPr>
        <xdr:cNvPr id="503" name="Imagen 502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30D9DA34-FF5D-EE4E-EFD0-30E0FC7D4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06983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73</xdr:row>
      <xdr:rowOff>38101</xdr:rowOff>
    </xdr:from>
    <xdr:to>
      <xdr:col>3</xdr:col>
      <xdr:colOff>681038</xdr:colOff>
      <xdr:row>73</xdr:row>
      <xdr:rowOff>990601</xdr:rowOff>
    </xdr:to>
    <xdr:pic>
      <xdr:nvPicPr>
        <xdr:cNvPr id="504" name="Imagen 503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F44AF5BE-D4F4-1E05-6C68-39CC16C83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17118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74</xdr:row>
      <xdr:rowOff>38099</xdr:rowOff>
    </xdr:from>
    <xdr:to>
      <xdr:col>3</xdr:col>
      <xdr:colOff>681038</xdr:colOff>
      <xdr:row>74</xdr:row>
      <xdr:rowOff>990599</xdr:rowOff>
    </xdr:to>
    <xdr:pic>
      <xdr:nvPicPr>
        <xdr:cNvPr id="505" name="Imagen 504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07D16CE0-605C-57C9-24CB-481516D8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27252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75</xdr:row>
      <xdr:rowOff>38102</xdr:rowOff>
    </xdr:from>
    <xdr:to>
      <xdr:col>3</xdr:col>
      <xdr:colOff>681038</xdr:colOff>
      <xdr:row>75</xdr:row>
      <xdr:rowOff>990602</xdr:rowOff>
    </xdr:to>
    <xdr:pic>
      <xdr:nvPicPr>
        <xdr:cNvPr id="506" name="Imagen 505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26F0067F-FFB8-9A5E-816F-F1121071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37387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76</xdr:row>
      <xdr:rowOff>38100</xdr:rowOff>
    </xdr:from>
    <xdr:to>
      <xdr:col>3</xdr:col>
      <xdr:colOff>681038</xdr:colOff>
      <xdr:row>76</xdr:row>
      <xdr:rowOff>990600</xdr:rowOff>
    </xdr:to>
    <xdr:pic>
      <xdr:nvPicPr>
        <xdr:cNvPr id="507" name="Imagen 506">
          <a:hlinkClick xmlns:r="http://schemas.openxmlformats.org/officeDocument/2006/relationships" r:id="rId197" tooltip="Click to enlarge"/>
          <a:extLst>
            <a:ext uri="{FF2B5EF4-FFF2-40B4-BE49-F238E27FC236}">
              <a16:creationId xmlns:a16="http://schemas.microsoft.com/office/drawing/2014/main" xmlns="" id="{23DA4796-33E0-E3C6-A0DE-C7B5532A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47522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77</xdr:row>
      <xdr:rowOff>38098</xdr:rowOff>
    </xdr:from>
    <xdr:to>
      <xdr:col>3</xdr:col>
      <xdr:colOff>681038</xdr:colOff>
      <xdr:row>77</xdr:row>
      <xdr:rowOff>990598</xdr:rowOff>
    </xdr:to>
    <xdr:pic>
      <xdr:nvPicPr>
        <xdr:cNvPr id="509" name="Imagen 508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5B50C5AB-5D94-0170-4F4D-5E6A6DED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57656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78</xdr:row>
      <xdr:rowOff>38101</xdr:rowOff>
    </xdr:from>
    <xdr:to>
      <xdr:col>3</xdr:col>
      <xdr:colOff>681038</xdr:colOff>
      <xdr:row>78</xdr:row>
      <xdr:rowOff>990601</xdr:rowOff>
    </xdr:to>
    <xdr:pic>
      <xdr:nvPicPr>
        <xdr:cNvPr id="510" name="Imagen 509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24D75342-36EC-342E-2620-169F63192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67791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79</xdr:row>
      <xdr:rowOff>38099</xdr:rowOff>
    </xdr:from>
    <xdr:to>
      <xdr:col>3</xdr:col>
      <xdr:colOff>681038</xdr:colOff>
      <xdr:row>79</xdr:row>
      <xdr:rowOff>990599</xdr:rowOff>
    </xdr:to>
    <xdr:pic>
      <xdr:nvPicPr>
        <xdr:cNvPr id="511" name="Imagen 510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CAA8DB81-7AC3-4C81-E010-D7CD23BF9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77925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80</xdr:row>
      <xdr:rowOff>38102</xdr:rowOff>
    </xdr:from>
    <xdr:to>
      <xdr:col>3</xdr:col>
      <xdr:colOff>681038</xdr:colOff>
      <xdr:row>80</xdr:row>
      <xdr:rowOff>990602</xdr:rowOff>
    </xdr:to>
    <xdr:pic>
      <xdr:nvPicPr>
        <xdr:cNvPr id="512" name="Imagen 511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3B42D84F-C74B-D50B-30AE-34C159CC0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88060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81</xdr:row>
      <xdr:rowOff>38100</xdr:rowOff>
    </xdr:from>
    <xdr:to>
      <xdr:col>3</xdr:col>
      <xdr:colOff>681038</xdr:colOff>
      <xdr:row>81</xdr:row>
      <xdr:rowOff>990600</xdr:rowOff>
    </xdr:to>
    <xdr:pic>
      <xdr:nvPicPr>
        <xdr:cNvPr id="513" name="Imagen 512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902A3A8E-5CF4-C9D7-8100-A9DB54E8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798195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82</xdr:row>
      <xdr:rowOff>38098</xdr:rowOff>
    </xdr:from>
    <xdr:to>
      <xdr:col>3</xdr:col>
      <xdr:colOff>681038</xdr:colOff>
      <xdr:row>82</xdr:row>
      <xdr:rowOff>990598</xdr:rowOff>
    </xdr:to>
    <xdr:pic>
      <xdr:nvPicPr>
        <xdr:cNvPr id="514" name="Imagen 513">
          <a:hlinkClick xmlns:r="http://schemas.openxmlformats.org/officeDocument/2006/relationships" r:id="rId199" tooltip="Click to enlarge"/>
          <a:extLst>
            <a:ext uri="{FF2B5EF4-FFF2-40B4-BE49-F238E27FC236}">
              <a16:creationId xmlns:a16="http://schemas.microsoft.com/office/drawing/2014/main" xmlns="" id="{EC0DEE1E-E1D3-5F76-DF7A-079AFA71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08329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83</xdr:row>
      <xdr:rowOff>38101</xdr:rowOff>
    </xdr:from>
    <xdr:to>
      <xdr:col>3</xdr:col>
      <xdr:colOff>681038</xdr:colOff>
      <xdr:row>83</xdr:row>
      <xdr:rowOff>990601</xdr:rowOff>
    </xdr:to>
    <xdr:pic>
      <xdr:nvPicPr>
        <xdr:cNvPr id="516" name="Imagen 515">
          <a:hlinkClick xmlns:r="http://schemas.openxmlformats.org/officeDocument/2006/relationships" r:id="rId201" tooltip="Click to enlarge"/>
          <a:extLst>
            <a:ext uri="{FF2B5EF4-FFF2-40B4-BE49-F238E27FC236}">
              <a16:creationId xmlns:a16="http://schemas.microsoft.com/office/drawing/2014/main" xmlns="" id="{D28CF6E0-594A-9184-DD3C-9E3E0B00A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18464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84</xdr:row>
      <xdr:rowOff>38099</xdr:rowOff>
    </xdr:from>
    <xdr:to>
      <xdr:col>3</xdr:col>
      <xdr:colOff>681038</xdr:colOff>
      <xdr:row>84</xdr:row>
      <xdr:rowOff>990599</xdr:rowOff>
    </xdr:to>
    <xdr:pic>
      <xdr:nvPicPr>
        <xdr:cNvPr id="517" name="Imagen 516">
          <a:hlinkClick xmlns:r="http://schemas.openxmlformats.org/officeDocument/2006/relationships" r:id="rId201" tooltip="Click to enlarge"/>
          <a:extLst>
            <a:ext uri="{FF2B5EF4-FFF2-40B4-BE49-F238E27FC236}">
              <a16:creationId xmlns:a16="http://schemas.microsoft.com/office/drawing/2014/main" xmlns="" id="{7242B688-F553-E57F-7E65-A502F3950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28598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85</xdr:row>
      <xdr:rowOff>38102</xdr:rowOff>
    </xdr:from>
    <xdr:to>
      <xdr:col>3</xdr:col>
      <xdr:colOff>681038</xdr:colOff>
      <xdr:row>85</xdr:row>
      <xdr:rowOff>990602</xdr:rowOff>
    </xdr:to>
    <xdr:pic>
      <xdr:nvPicPr>
        <xdr:cNvPr id="519" name="Imagen 518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DCEFC306-3821-55E4-110D-3B4E4DD0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38733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86</xdr:row>
      <xdr:rowOff>38100</xdr:rowOff>
    </xdr:from>
    <xdr:to>
      <xdr:col>3</xdr:col>
      <xdr:colOff>681038</xdr:colOff>
      <xdr:row>86</xdr:row>
      <xdr:rowOff>990600</xdr:rowOff>
    </xdr:to>
    <xdr:pic>
      <xdr:nvPicPr>
        <xdr:cNvPr id="520" name="Imagen 519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3935CF14-91CF-0579-DC83-BACF164CD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48868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87</xdr:row>
      <xdr:rowOff>38098</xdr:rowOff>
    </xdr:from>
    <xdr:to>
      <xdr:col>3</xdr:col>
      <xdr:colOff>681038</xdr:colOff>
      <xdr:row>87</xdr:row>
      <xdr:rowOff>990598</xdr:rowOff>
    </xdr:to>
    <xdr:pic>
      <xdr:nvPicPr>
        <xdr:cNvPr id="521" name="Imagen 520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DDDFF8B3-261F-F4CD-49D5-0087EE3EE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59002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88</xdr:row>
      <xdr:rowOff>38101</xdr:rowOff>
    </xdr:from>
    <xdr:to>
      <xdr:col>3</xdr:col>
      <xdr:colOff>681038</xdr:colOff>
      <xdr:row>88</xdr:row>
      <xdr:rowOff>990601</xdr:rowOff>
    </xdr:to>
    <xdr:pic>
      <xdr:nvPicPr>
        <xdr:cNvPr id="522" name="Imagen 521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6DB17767-51A6-ECE6-A9EE-88C0584A4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69137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89</xdr:row>
      <xdr:rowOff>38099</xdr:rowOff>
    </xdr:from>
    <xdr:to>
      <xdr:col>3</xdr:col>
      <xdr:colOff>681038</xdr:colOff>
      <xdr:row>89</xdr:row>
      <xdr:rowOff>990599</xdr:rowOff>
    </xdr:to>
    <xdr:pic>
      <xdr:nvPicPr>
        <xdr:cNvPr id="523" name="Imagen 522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65DE48DA-94BB-460D-C02B-9FDDECABD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79271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90</xdr:row>
      <xdr:rowOff>38102</xdr:rowOff>
    </xdr:from>
    <xdr:to>
      <xdr:col>3</xdr:col>
      <xdr:colOff>681038</xdr:colOff>
      <xdr:row>90</xdr:row>
      <xdr:rowOff>990602</xdr:rowOff>
    </xdr:to>
    <xdr:pic>
      <xdr:nvPicPr>
        <xdr:cNvPr id="524" name="Imagen 523">
          <a:hlinkClick xmlns:r="http://schemas.openxmlformats.org/officeDocument/2006/relationships" r:id="rId203" tooltip="Click to enlarge"/>
          <a:extLst>
            <a:ext uri="{FF2B5EF4-FFF2-40B4-BE49-F238E27FC236}">
              <a16:creationId xmlns:a16="http://schemas.microsoft.com/office/drawing/2014/main" xmlns="" id="{C9AF37A9-DAF2-047D-F2D1-43C13C146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89406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91</xdr:row>
      <xdr:rowOff>38100</xdr:rowOff>
    </xdr:from>
    <xdr:to>
      <xdr:col>3</xdr:col>
      <xdr:colOff>681038</xdr:colOff>
      <xdr:row>91</xdr:row>
      <xdr:rowOff>990600</xdr:rowOff>
    </xdr:to>
    <xdr:pic>
      <xdr:nvPicPr>
        <xdr:cNvPr id="526" name="Imagen 525">
          <a:hlinkClick xmlns:r="http://schemas.openxmlformats.org/officeDocument/2006/relationships" r:id="rId205" tooltip="Click to enlarge"/>
          <a:extLst>
            <a:ext uri="{FF2B5EF4-FFF2-40B4-BE49-F238E27FC236}">
              <a16:creationId xmlns:a16="http://schemas.microsoft.com/office/drawing/2014/main" xmlns="" id="{12FCEDF2-F031-CEB7-318C-48267E8E9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899541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92</xdr:row>
      <xdr:rowOff>38098</xdr:rowOff>
    </xdr:from>
    <xdr:to>
      <xdr:col>3</xdr:col>
      <xdr:colOff>681038</xdr:colOff>
      <xdr:row>92</xdr:row>
      <xdr:rowOff>990598</xdr:rowOff>
    </xdr:to>
    <xdr:pic>
      <xdr:nvPicPr>
        <xdr:cNvPr id="527" name="Imagen 526">
          <a:hlinkClick xmlns:r="http://schemas.openxmlformats.org/officeDocument/2006/relationships" r:id="rId205" tooltip="Click to enlarge"/>
          <a:extLst>
            <a:ext uri="{FF2B5EF4-FFF2-40B4-BE49-F238E27FC236}">
              <a16:creationId xmlns:a16="http://schemas.microsoft.com/office/drawing/2014/main" xmlns="" id="{162AAC82-DAE5-4CFE-3E27-3E7335F93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09675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93</xdr:row>
      <xdr:rowOff>38101</xdr:rowOff>
    </xdr:from>
    <xdr:to>
      <xdr:col>3</xdr:col>
      <xdr:colOff>681038</xdr:colOff>
      <xdr:row>93</xdr:row>
      <xdr:rowOff>990601</xdr:rowOff>
    </xdr:to>
    <xdr:pic>
      <xdr:nvPicPr>
        <xdr:cNvPr id="528" name="Imagen 527">
          <a:hlinkClick xmlns:r="http://schemas.openxmlformats.org/officeDocument/2006/relationships" r:id="rId205" tooltip="Click to enlarge"/>
          <a:extLst>
            <a:ext uri="{FF2B5EF4-FFF2-40B4-BE49-F238E27FC236}">
              <a16:creationId xmlns:a16="http://schemas.microsoft.com/office/drawing/2014/main" xmlns="" id="{0602478C-4346-C71F-D7E8-A7600FD33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19810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94</xdr:row>
      <xdr:rowOff>38099</xdr:rowOff>
    </xdr:from>
    <xdr:to>
      <xdr:col>3</xdr:col>
      <xdr:colOff>681038</xdr:colOff>
      <xdr:row>94</xdr:row>
      <xdr:rowOff>990599</xdr:rowOff>
    </xdr:to>
    <xdr:pic>
      <xdr:nvPicPr>
        <xdr:cNvPr id="530" name="Imagen 529">
          <a:hlinkClick xmlns:r="http://schemas.openxmlformats.org/officeDocument/2006/relationships" r:id="rId207" tooltip="Click to enlarge"/>
          <a:extLst>
            <a:ext uri="{FF2B5EF4-FFF2-40B4-BE49-F238E27FC236}">
              <a16:creationId xmlns:a16="http://schemas.microsoft.com/office/drawing/2014/main" xmlns="" id="{DB724101-97AB-7080-B925-43D617219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29944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95</xdr:row>
      <xdr:rowOff>38102</xdr:rowOff>
    </xdr:from>
    <xdr:to>
      <xdr:col>3</xdr:col>
      <xdr:colOff>681038</xdr:colOff>
      <xdr:row>95</xdr:row>
      <xdr:rowOff>990602</xdr:rowOff>
    </xdr:to>
    <xdr:pic>
      <xdr:nvPicPr>
        <xdr:cNvPr id="531" name="Imagen 530">
          <a:hlinkClick xmlns:r="http://schemas.openxmlformats.org/officeDocument/2006/relationships" r:id="rId207" tooltip="Click to enlarge"/>
          <a:extLst>
            <a:ext uri="{FF2B5EF4-FFF2-40B4-BE49-F238E27FC236}">
              <a16:creationId xmlns:a16="http://schemas.microsoft.com/office/drawing/2014/main" xmlns="" id="{062E9D25-566F-891E-A10D-53BFEDFEF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40079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96</xdr:row>
      <xdr:rowOff>38100</xdr:rowOff>
    </xdr:from>
    <xdr:to>
      <xdr:col>3</xdr:col>
      <xdr:colOff>681038</xdr:colOff>
      <xdr:row>96</xdr:row>
      <xdr:rowOff>990600</xdr:rowOff>
    </xdr:to>
    <xdr:pic>
      <xdr:nvPicPr>
        <xdr:cNvPr id="533" name="Imagen 532">
          <a:hlinkClick xmlns:r="http://schemas.openxmlformats.org/officeDocument/2006/relationships" r:id="rId209" tooltip="Click to enlarge"/>
          <a:extLst>
            <a:ext uri="{FF2B5EF4-FFF2-40B4-BE49-F238E27FC236}">
              <a16:creationId xmlns:a16="http://schemas.microsoft.com/office/drawing/2014/main" xmlns="" id="{8F781AF0-3F2A-79B9-893B-B48CF1ECF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50214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97</xdr:row>
      <xdr:rowOff>38098</xdr:rowOff>
    </xdr:from>
    <xdr:to>
      <xdr:col>3</xdr:col>
      <xdr:colOff>681038</xdr:colOff>
      <xdr:row>97</xdr:row>
      <xdr:rowOff>990598</xdr:rowOff>
    </xdr:to>
    <xdr:pic>
      <xdr:nvPicPr>
        <xdr:cNvPr id="534" name="Imagen 533">
          <a:hlinkClick xmlns:r="http://schemas.openxmlformats.org/officeDocument/2006/relationships" r:id="rId209" tooltip="Click to enlarge"/>
          <a:extLst>
            <a:ext uri="{FF2B5EF4-FFF2-40B4-BE49-F238E27FC236}">
              <a16:creationId xmlns:a16="http://schemas.microsoft.com/office/drawing/2014/main" xmlns="" id="{418205D9-05D0-C437-0894-3462555E0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60348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98</xdr:row>
      <xdr:rowOff>38101</xdr:rowOff>
    </xdr:from>
    <xdr:to>
      <xdr:col>3</xdr:col>
      <xdr:colOff>681038</xdr:colOff>
      <xdr:row>98</xdr:row>
      <xdr:rowOff>990601</xdr:rowOff>
    </xdr:to>
    <xdr:pic>
      <xdr:nvPicPr>
        <xdr:cNvPr id="535" name="Imagen 534">
          <a:hlinkClick xmlns:r="http://schemas.openxmlformats.org/officeDocument/2006/relationships" r:id="rId209" tooltip="Click to enlarge"/>
          <a:extLst>
            <a:ext uri="{FF2B5EF4-FFF2-40B4-BE49-F238E27FC236}">
              <a16:creationId xmlns:a16="http://schemas.microsoft.com/office/drawing/2014/main" xmlns="" id="{69EBFC00-8644-E5F5-44A1-0F89A865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70483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99</xdr:row>
      <xdr:rowOff>38099</xdr:rowOff>
    </xdr:from>
    <xdr:to>
      <xdr:col>3</xdr:col>
      <xdr:colOff>681038</xdr:colOff>
      <xdr:row>99</xdr:row>
      <xdr:rowOff>990599</xdr:rowOff>
    </xdr:to>
    <xdr:pic>
      <xdr:nvPicPr>
        <xdr:cNvPr id="536" name="Imagen 535">
          <a:hlinkClick xmlns:r="http://schemas.openxmlformats.org/officeDocument/2006/relationships" r:id="rId209" tooltip="Click to enlarge"/>
          <a:extLst>
            <a:ext uri="{FF2B5EF4-FFF2-40B4-BE49-F238E27FC236}">
              <a16:creationId xmlns:a16="http://schemas.microsoft.com/office/drawing/2014/main" xmlns="" id="{18429246-65E1-0C05-CDA7-37944C1E6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80617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100</xdr:row>
      <xdr:rowOff>38102</xdr:rowOff>
    </xdr:from>
    <xdr:to>
      <xdr:col>3</xdr:col>
      <xdr:colOff>681038</xdr:colOff>
      <xdr:row>100</xdr:row>
      <xdr:rowOff>990602</xdr:rowOff>
    </xdr:to>
    <xdr:pic>
      <xdr:nvPicPr>
        <xdr:cNvPr id="538" name="Imagen 537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68609F0F-848B-A8A0-59DC-B351EC1AD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990752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101</xdr:row>
      <xdr:rowOff>38100</xdr:rowOff>
    </xdr:from>
    <xdr:to>
      <xdr:col>3</xdr:col>
      <xdr:colOff>681038</xdr:colOff>
      <xdr:row>101</xdr:row>
      <xdr:rowOff>990600</xdr:rowOff>
    </xdr:to>
    <xdr:pic>
      <xdr:nvPicPr>
        <xdr:cNvPr id="539" name="Imagen 538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DCEFBAEC-768B-BC1A-B8B1-5B6D5E83F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00887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102</xdr:row>
      <xdr:rowOff>38098</xdr:rowOff>
    </xdr:from>
    <xdr:to>
      <xdr:col>3</xdr:col>
      <xdr:colOff>681038</xdr:colOff>
      <xdr:row>102</xdr:row>
      <xdr:rowOff>990598</xdr:rowOff>
    </xdr:to>
    <xdr:pic>
      <xdr:nvPicPr>
        <xdr:cNvPr id="540" name="Imagen 539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CE83505E-089A-2B39-4AC3-E7623B737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11021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103</xdr:row>
      <xdr:rowOff>38101</xdr:rowOff>
    </xdr:from>
    <xdr:to>
      <xdr:col>3</xdr:col>
      <xdr:colOff>681038</xdr:colOff>
      <xdr:row>103</xdr:row>
      <xdr:rowOff>990601</xdr:rowOff>
    </xdr:to>
    <xdr:pic>
      <xdr:nvPicPr>
        <xdr:cNvPr id="541" name="Imagen 540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F4D1FEE7-9190-7A68-269A-696F26C8D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2115621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104</xdr:row>
      <xdr:rowOff>38099</xdr:rowOff>
    </xdr:from>
    <xdr:to>
      <xdr:col>3</xdr:col>
      <xdr:colOff>681038</xdr:colOff>
      <xdr:row>104</xdr:row>
      <xdr:rowOff>990599</xdr:rowOff>
    </xdr:to>
    <xdr:pic>
      <xdr:nvPicPr>
        <xdr:cNvPr id="542" name="Imagen 541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DA1D177E-4D46-2197-FFCE-F8838E301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312907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105</xdr:row>
      <xdr:rowOff>38102</xdr:rowOff>
    </xdr:from>
    <xdr:to>
      <xdr:col>3</xdr:col>
      <xdr:colOff>681038</xdr:colOff>
      <xdr:row>105</xdr:row>
      <xdr:rowOff>990602</xdr:rowOff>
    </xdr:to>
    <xdr:pic>
      <xdr:nvPicPr>
        <xdr:cNvPr id="543" name="Imagen 542">
          <a:hlinkClick xmlns:r="http://schemas.openxmlformats.org/officeDocument/2006/relationships" r:id="rId211" tooltip="Click to enlarge"/>
          <a:extLst>
            <a:ext uri="{FF2B5EF4-FFF2-40B4-BE49-F238E27FC236}">
              <a16:creationId xmlns:a16="http://schemas.microsoft.com/office/drawing/2014/main" xmlns="" id="{3CCFE5E9-0C5B-A933-6738-24A72BF3F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41425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106</xdr:row>
      <xdr:rowOff>38100</xdr:rowOff>
    </xdr:from>
    <xdr:to>
      <xdr:col>3</xdr:col>
      <xdr:colOff>681038</xdr:colOff>
      <xdr:row>106</xdr:row>
      <xdr:rowOff>990600</xdr:rowOff>
    </xdr:to>
    <xdr:pic>
      <xdr:nvPicPr>
        <xdr:cNvPr id="545" name="Imagen 544">
          <a:hlinkClick xmlns:r="http://schemas.openxmlformats.org/officeDocument/2006/relationships" r:id="rId213" tooltip="Click to enlarge"/>
          <a:extLst>
            <a:ext uri="{FF2B5EF4-FFF2-40B4-BE49-F238E27FC236}">
              <a16:creationId xmlns:a16="http://schemas.microsoft.com/office/drawing/2014/main" xmlns="" id="{66CC152F-2AA6-9222-D15E-A9D4DADD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51560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107</xdr:row>
      <xdr:rowOff>38098</xdr:rowOff>
    </xdr:from>
    <xdr:to>
      <xdr:col>3</xdr:col>
      <xdr:colOff>681038</xdr:colOff>
      <xdr:row>107</xdr:row>
      <xdr:rowOff>990598</xdr:rowOff>
    </xdr:to>
    <xdr:pic>
      <xdr:nvPicPr>
        <xdr:cNvPr id="546" name="Imagen 545">
          <a:hlinkClick xmlns:r="http://schemas.openxmlformats.org/officeDocument/2006/relationships" r:id="rId213" tooltip="Click to enlarge"/>
          <a:extLst>
            <a:ext uri="{FF2B5EF4-FFF2-40B4-BE49-F238E27FC236}">
              <a16:creationId xmlns:a16="http://schemas.microsoft.com/office/drawing/2014/main" xmlns="" id="{DB5BD001-66F5-F9B7-6ADB-F9A439D4A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61694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108</xdr:row>
      <xdr:rowOff>38095</xdr:rowOff>
    </xdr:from>
    <xdr:to>
      <xdr:col>3</xdr:col>
      <xdr:colOff>681038</xdr:colOff>
      <xdr:row>108</xdr:row>
      <xdr:rowOff>990595</xdr:rowOff>
    </xdr:to>
    <xdr:pic>
      <xdr:nvPicPr>
        <xdr:cNvPr id="547" name="Imagen 546">
          <a:hlinkClick xmlns:r="http://schemas.openxmlformats.org/officeDocument/2006/relationships" r:id="rId213" tooltip="Click to enlarge"/>
          <a:extLst>
            <a:ext uri="{FF2B5EF4-FFF2-40B4-BE49-F238E27FC236}">
              <a16:creationId xmlns:a16="http://schemas.microsoft.com/office/drawing/2014/main" xmlns="" id="{1CEA1229-0365-048F-A9AE-00856888C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718291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109</xdr:row>
      <xdr:rowOff>38105</xdr:rowOff>
    </xdr:from>
    <xdr:to>
      <xdr:col>3</xdr:col>
      <xdr:colOff>681038</xdr:colOff>
      <xdr:row>109</xdr:row>
      <xdr:rowOff>990605</xdr:rowOff>
    </xdr:to>
    <xdr:pic>
      <xdr:nvPicPr>
        <xdr:cNvPr id="548" name="Imagen 547">
          <a:hlinkClick xmlns:r="http://schemas.openxmlformats.org/officeDocument/2006/relationships" r:id="rId213" tooltip="Click to enlarge"/>
          <a:extLst>
            <a:ext uri="{FF2B5EF4-FFF2-40B4-BE49-F238E27FC236}">
              <a16:creationId xmlns:a16="http://schemas.microsoft.com/office/drawing/2014/main" xmlns="" id="{FED193F7-74C5-A162-F37B-F8B24A747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8196385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110</xdr:row>
      <xdr:rowOff>38102</xdr:rowOff>
    </xdr:from>
    <xdr:to>
      <xdr:col>3</xdr:col>
      <xdr:colOff>681038</xdr:colOff>
      <xdr:row>110</xdr:row>
      <xdr:rowOff>990602</xdr:rowOff>
    </xdr:to>
    <xdr:pic>
      <xdr:nvPicPr>
        <xdr:cNvPr id="549" name="Imagen 548">
          <a:hlinkClick xmlns:r="http://schemas.openxmlformats.org/officeDocument/2006/relationships" r:id="rId213" tooltip="Click to enlarge"/>
          <a:extLst>
            <a:ext uri="{FF2B5EF4-FFF2-40B4-BE49-F238E27FC236}">
              <a16:creationId xmlns:a16="http://schemas.microsoft.com/office/drawing/2014/main" xmlns="" id="{42EBD8AA-99F7-7AD0-0C21-020AFA74E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09209842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111</xdr:row>
      <xdr:rowOff>38100</xdr:rowOff>
    </xdr:from>
    <xdr:to>
      <xdr:col>3</xdr:col>
      <xdr:colOff>681038</xdr:colOff>
      <xdr:row>111</xdr:row>
      <xdr:rowOff>990600</xdr:rowOff>
    </xdr:to>
    <xdr:pic>
      <xdr:nvPicPr>
        <xdr:cNvPr id="551" name="Imagen 550">
          <a:hlinkClick xmlns:r="http://schemas.openxmlformats.org/officeDocument/2006/relationships" r:id="rId215" tooltip="Click to enlarge"/>
          <a:extLst>
            <a:ext uri="{FF2B5EF4-FFF2-40B4-BE49-F238E27FC236}">
              <a16:creationId xmlns:a16="http://schemas.microsoft.com/office/drawing/2014/main" xmlns="" id="{3B6C9F16-26D3-499F-8B15-D7688A39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10223300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112</xdr:row>
      <xdr:rowOff>38098</xdr:rowOff>
    </xdr:from>
    <xdr:to>
      <xdr:col>3</xdr:col>
      <xdr:colOff>681038</xdr:colOff>
      <xdr:row>112</xdr:row>
      <xdr:rowOff>990598</xdr:rowOff>
    </xdr:to>
    <xdr:pic>
      <xdr:nvPicPr>
        <xdr:cNvPr id="552" name="Imagen 551">
          <a:hlinkClick xmlns:r="http://schemas.openxmlformats.org/officeDocument/2006/relationships" r:id="rId215" tooltip="Click to enlarge"/>
          <a:extLst>
            <a:ext uri="{FF2B5EF4-FFF2-40B4-BE49-F238E27FC236}">
              <a16:creationId xmlns:a16="http://schemas.microsoft.com/office/drawing/2014/main" xmlns="" id="{E589C563-3E5D-CFEB-4CB8-50A24A5E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11236758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113</xdr:row>
      <xdr:rowOff>38095</xdr:rowOff>
    </xdr:from>
    <xdr:to>
      <xdr:col>3</xdr:col>
      <xdr:colOff>681038</xdr:colOff>
      <xdr:row>113</xdr:row>
      <xdr:rowOff>990595</xdr:rowOff>
    </xdr:to>
    <xdr:pic>
      <xdr:nvPicPr>
        <xdr:cNvPr id="553" name="Imagen 552">
          <a:hlinkClick xmlns:r="http://schemas.openxmlformats.org/officeDocument/2006/relationships" r:id="rId215" tooltip="Click to enlarge"/>
          <a:extLst>
            <a:ext uri="{FF2B5EF4-FFF2-40B4-BE49-F238E27FC236}">
              <a16:creationId xmlns:a16="http://schemas.microsoft.com/office/drawing/2014/main" xmlns="" id="{8ACF3E56-8321-DFD8-0D5B-06379665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112250215"/>
          <a:ext cx="642938" cy="952500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20</xdr:row>
      <xdr:rowOff>38099</xdr:rowOff>
    </xdr:from>
    <xdr:to>
      <xdr:col>1</xdr:col>
      <xdr:colOff>681038</xdr:colOff>
      <xdr:row>20</xdr:row>
      <xdr:rowOff>990599</xdr:rowOff>
    </xdr:to>
    <xdr:pic>
      <xdr:nvPicPr>
        <xdr:cNvPr id="2" name="Imagen 1">
          <a:hlinkClick xmlns:r="http://schemas.openxmlformats.org/officeDocument/2006/relationships" r:id="rId27" tooltip="Click to enlarge"/>
          <a:extLst>
            <a:ext uri="{FF2B5EF4-FFF2-40B4-BE49-F238E27FC236}">
              <a16:creationId xmlns:a16="http://schemas.microsoft.com/office/drawing/2014/main" xmlns="" id="{9DC20964-A232-41EB-BFCC-92C0962FF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700" y="2796539"/>
          <a:ext cx="642938" cy="95250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20</xdr:row>
      <xdr:rowOff>38099</xdr:rowOff>
    </xdr:from>
    <xdr:to>
      <xdr:col>2</xdr:col>
      <xdr:colOff>681038</xdr:colOff>
      <xdr:row>20</xdr:row>
      <xdr:rowOff>990599</xdr:rowOff>
    </xdr:to>
    <xdr:pic>
      <xdr:nvPicPr>
        <xdr:cNvPr id="3" name="Imagen 2">
          <a:hlinkClick xmlns:r="http://schemas.openxmlformats.org/officeDocument/2006/relationships" r:id="rId99" tooltip="Click to enlarge"/>
          <a:extLst>
            <a:ext uri="{FF2B5EF4-FFF2-40B4-BE49-F238E27FC236}">
              <a16:creationId xmlns:a16="http://schemas.microsoft.com/office/drawing/2014/main" xmlns="" id="{7CE0A9D2-F750-4291-9C43-27DC1B01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5940" y="2796539"/>
          <a:ext cx="642938" cy="952500"/>
        </a:xfrm>
        <a:prstGeom prst="rect">
          <a:avLst/>
        </a:prstGeom>
      </xdr:spPr>
    </xdr:pic>
    <xdr:clientData/>
  </xdr:twoCellAnchor>
  <xdr:twoCellAnchor>
    <xdr:from>
      <xdr:col>3</xdr:col>
      <xdr:colOff>38100</xdr:colOff>
      <xdr:row>20</xdr:row>
      <xdr:rowOff>38099</xdr:rowOff>
    </xdr:from>
    <xdr:to>
      <xdr:col>3</xdr:col>
      <xdr:colOff>681038</xdr:colOff>
      <xdr:row>20</xdr:row>
      <xdr:rowOff>990599</xdr:rowOff>
    </xdr:to>
    <xdr:pic>
      <xdr:nvPicPr>
        <xdr:cNvPr id="4" name="Imagen 3">
          <a:hlinkClick xmlns:r="http://schemas.openxmlformats.org/officeDocument/2006/relationships" r:id="rId171" tooltip="Click to enlarge"/>
          <a:extLst>
            <a:ext uri="{FF2B5EF4-FFF2-40B4-BE49-F238E27FC236}">
              <a16:creationId xmlns:a16="http://schemas.microsoft.com/office/drawing/2014/main" xmlns="" id="{31521A54-3E01-4FFE-ABDC-1D8E58008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3180" y="2796539"/>
          <a:ext cx="642938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4"/>
  <sheetViews>
    <sheetView tabSelected="1" workbookViewId="0">
      <selection activeCell="O1" sqref="O1:O1048576"/>
    </sheetView>
  </sheetViews>
  <sheetFormatPr defaultColWidth="11.5703125" defaultRowHeight="15" x14ac:dyDescent="0.25"/>
  <cols>
    <col min="1" max="1" width="14.42578125" style="3" customWidth="1"/>
    <col min="2" max="4" width="11.28515625" style="3" customWidth="1"/>
    <col min="5" max="5" width="7.140625" style="3" customWidth="1"/>
    <col min="6" max="6" width="10.85546875" style="3" customWidth="1"/>
    <col min="7" max="7" width="7.85546875" style="3" customWidth="1"/>
    <col min="8" max="8" width="8.28515625" style="3" customWidth="1"/>
    <col min="9" max="9" width="4.5703125" style="3" bestFit="1" customWidth="1"/>
    <col min="10" max="10" width="6.28515625" style="3" customWidth="1"/>
    <col min="11" max="11" width="8.28515625" style="3" customWidth="1"/>
    <col min="12" max="12" width="9.7109375" style="3" customWidth="1"/>
    <col min="13" max="13" width="11" style="3" customWidth="1"/>
    <col min="14" max="14" width="8.28515625" style="3" bestFit="1" customWidth="1"/>
    <col min="15" max="15" width="8.140625" style="5" customWidth="1"/>
    <col min="16" max="16" width="8.140625" style="3" customWidth="1"/>
    <col min="17" max="17" width="10.28515625" style="9" bestFit="1" customWidth="1"/>
    <col min="18" max="18" width="23.7109375" style="3" bestFit="1" customWidth="1"/>
    <col min="19" max="19" width="12.85546875" style="3" customWidth="1"/>
    <col min="20" max="20" width="13.42578125" style="3" customWidth="1"/>
    <col min="21" max="21" width="10.5703125" style="3" bestFit="1" customWidth="1"/>
    <col min="22" max="22" width="10" style="3" bestFit="1" customWidth="1"/>
    <col min="23" max="23" width="9.140625" style="3" bestFit="1" customWidth="1"/>
    <col min="24" max="24" width="14.28515625" style="3" bestFit="1" customWidth="1"/>
    <col min="25" max="25" width="13.7109375" style="3" bestFit="1" customWidth="1"/>
    <col min="26" max="37" width="9.28515625" style="3" customWidth="1"/>
    <col min="38" max="16384" width="11.5703125" style="3"/>
  </cols>
  <sheetData>
    <row r="1" spans="1:38" x14ac:dyDescent="0.25">
      <c r="N1" s="7">
        <f>SUM(N3:N1006)</f>
        <v>675</v>
      </c>
      <c r="O1" s="2"/>
      <c r="P1" s="2"/>
      <c r="Q1" s="8">
        <f>SUM(Q3:Q1106)</f>
        <v>533195</v>
      </c>
    </row>
    <row r="2" spans="1:38" s="1" customFormat="1" ht="45" x14ac:dyDescent="0.25">
      <c r="A2" s="6" t="s">
        <v>0</v>
      </c>
      <c r="B2" s="6" t="s">
        <v>20</v>
      </c>
      <c r="C2" s="6" t="s">
        <v>21</v>
      </c>
      <c r="D2" s="6" t="s">
        <v>22</v>
      </c>
      <c r="E2" s="6" t="s">
        <v>1</v>
      </c>
      <c r="F2" s="6" t="s">
        <v>2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719</v>
      </c>
      <c r="O2" s="6" t="s">
        <v>717</v>
      </c>
      <c r="P2" s="6" t="s">
        <v>10</v>
      </c>
      <c r="Q2" s="6" t="s">
        <v>718</v>
      </c>
      <c r="R2" s="6" t="s">
        <v>11</v>
      </c>
      <c r="S2" s="6" t="s">
        <v>12</v>
      </c>
      <c r="T2" s="6" t="s">
        <v>13</v>
      </c>
      <c r="U2" s="6" t="s">
        <v>14</v>
      </c>
      <c r="V2" s="6" t="s">
        <v>15</v>
      </c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  <c r="AD2" s="6" t="s">
        <v>23</v>
      </c>
      <c r="AE2" s="6" t="s">
        <v>24</v>
      </c>
      <c r="AF2" s="6" t="s">
        <v>25</v>
      </c>
      <c r="AG2" s="6" t="s">
        <v>26</v>
      </c>
      <c r="AH2" s="6" t="s">
        <v>27</v>
      </c>
      <c r="AI2" s="6" t="s">
        <v>28</v>
      </c>
      <c r="AJ2" s="6" t="s">
        <v>29</v>
      </c>
      <c r="AK2" s="6" t="s">
        <v>30</v>
      </c>
      <c r="AL2" s="6" t="s">
        <v>31</v>
      </c>
    </row>
    <row r="3" spans="1:38" ht="79.900000000000006" customHeight="1" x14ac:dyDescent="0.25">
      <c r="A3" s="4" t="s">
        <v>32</v>
      </c>
      <c r="B3" s="4"/>
      <c r="C3" s="4"/>
      <c r="D3" s="4"/>
      <c r="E3" s="4" t="s">
        <v>33</v>
      </c>
      <c r="F3" s="4" t="s">
        <v>34</v>
      </c>
      <c r="G3" s="4" t="s">
        <v>35</v>
      </c>
      <c r="H3" s="4" t="s">
        <v>36</v>
      </c>
      <c r="I3" s="4" t="s">
        <v>37</v>
      </c>
      <c r="J3" s="4" t="s">
        <v>38</v>
      </c>
      <c r="K3" s="4" t="s">
        <v>39</v>
      </c>
      <c r="L3" s="4" t="s">
        <v>40</v>
      </c>
      <c r="M3" s="4" t="s">
        <v>41</v>
      </c>
      <c r="N3" s="2">
        <v>1</v>
      </c>
      <c r="O3" s="2">
        <f>P3/2.5</f>
        <v>238</v>
      </c>
      <c r="P3" s="2">
        <v>595</v>
      </c>
      <c r="Q3" s="7">
        <f>N3*P3</f>
        <v>595</v>
      </c>
      <c r="R3" s="4" t="s">
        <v>42</v>
      </c>
      <c r="S3" s="4" t="s">
        <v>43</v>
      </c>
      <c r="T3" s="4" t="s">
        <v>45</v>
      </c>
      <c r="U3" s="4" t="s">
        <v>44</v>
      </c>
      <c r="V3" s="3">
        <v>64041990</v>
      </c>
      <c r="W3" s="4" t="s">
        <v>46</v>
      </c>
      <c r="X3" s="3">
        <v>1</v>
      </c>
      <c r="Y3" s="4" t="s">
        <v>47</v>
      </c>
      <c r="Z3" s="4" t="s">
        <v>48</v>
      </c>
      <c r="AA3" s="4" t="s">
        <v>49</v>
      </c>
      <c r="AB3" s="4" t="s">
        <v>50</v>
      </c>
      <c r="AC3" s="4" t="s">
        <v>51</v>
      </c>
      <c r="AD3" s="4" t="s">
        <v>44</v>
      </c>
      <c r="AE3" s="4" t="s">
        <v>44</v>
      </c>
      <c r="AF3" s="4" t="s">
        <v>44</v>
      </c>
      <c r="AG3" s="4" t="s">
        <v>44</v>
      </c>
      <c r="AH3" s="4" t="s">
        <v>44</v>
      </c>
      <c r="AI3" s="4" t="s">
        <v>44</v>
      </c>
      <c r="AJ3" s="4" t="s">
        <v>44</v>
      </c>
      <c r="AK3" s="4" t="s">
        <v>44</v>
      </c>
      <c r="AL3" s="4" t="s">
        <v>44</v>
      </c>
    </row>
    <row r="4" spans="1:38" ht="79.900000000000006" customHeight="1" x14ac:dyDescent="0.25">
      <c r="A4" s="4" t="s">
        <v>52</v>
      </c>
      <c r="B4" s="4"/>
      <c r="C4" s="4"/>
      <c r="D4" s="4"/>
      <c r="E4" s="4" t="s">
        <v>53</v>
      </c>
      <c r="F4" s="4" t="s">
        <v>54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2">
        <v>1</v>
      </c>
      <c r="O4" s="2">
        <f t="shared" ref="O4:O68" si="0">P4/2.5</f>
        <v>278</v>
      </c>
      <c r="P4" s="3">
        <v>695</v>
      </c>
      <c r="Q4" s="7">
        <f>N4*P4</f>
        <v>695</v>
      </c>
      <c r="R4" s="4" t="s">
        <v>55</v>
      </c>
      <c r="S4" s="4" t="s">
        <v>56</v>
      </c>
      <c r="T4" s="4" t="s">
        <v>45</v>
      </c>
      <c r="U4" s="4" t="s">
        <v>44</v>
      </c>
      <c r="V4" s="3">
        <v>64039998</v>
      </c>
      <c r="W4" s="4" t="s">
        <v>46</v>
      </c>
      <c r="X4" s="3">
        <v>1</v>
      </c>
      <c r="Y4" s="4" t="s">
        <v>57</v>
      </c>
      <c r="Z4" s="4" t="s">
        <v>58</v>
      </c>
      <c r="AA4" s="4" t="s">
        <v>59</v>
      </c>
      <c r="AB4" s="4" t="s">
        <v>60</v>
      </c>
      <c r="AC4" s="4" t="s">
        <v>61</v>
      </c>
      <c r="AD4" s="4" t="s">
        <v>44</v>
      </c>
      <c r="AE4" s="4" t="s">
        <v>44</v>
      </c>
      <c r="AF4" s="4" t="s">
        <v>44</v>
      </c>
      <c r="AG4" s="4" t="s">
        <v>44</v>
      </c>
      <c r="AH4" s="4" t="s">
        <v>44</v>
      </c>
      <c r="AI4" s="4" t="s">
        <v>44</v>
      </c>
      <c r="AJ4" s="4" t="s">
        <v>44</v>
      </c>
      <c r="AK4" s="4" t="s">
        <v>44</v>
      </c>
      <c r="AL4" s="4" t="s">
        <v>44</v>
      </c>
    </row>
    <row r="5" spans="1:38" ht="79.900000000000006" customHeight="1" x14ac:dyDescent="0.25">
      <c r="A5" s="4" t="s">
        <v>62</v>
      </c>
      <c r="B5" s="4"/>
      <c r="C5" s="4"/>
      <c r="D5" s="4"/>
      <c r="E5" s="4" t="s">
        <v>63</v>
      </c>
      <c r="F5" s="4" t="s">
        <v>64</v>
      </c>
      <c r="G5" s="4" t="s">
        <v>65</v>
      </c>
      <c r="H5" s="4" t="s">
        <v>66</v>
      </c>
      <c r="I5" s="4" t="s">
        <v>67</v>
      </c>
      <c r="J5" s="4" t="s">
        <v>38</v>
      </c>
      <c r="K5" s="4" t="s">
        <v>39</v>
      </c>
      <c r="L5" s="4" t="s">
        <v>40</v>
      </c>
      <c r="M5" s="4" t="s">
        <v>41</v>
      </c>
      <c r="N5" s="2">
        <v>1</v>
      </c>
      <c r="O5" s="2">
        <f t="shared" si="0"/>
        <v>238</v>
      </c>
      <c r="P5" s="3">
        <v>595</v>
      </c>
      <c r="Q5" s="7">
        <f>N5*P5</f>
        <v>595</v>
      </c>
      <c r="R5" s="4" t="s">
        <v>68</v>
      </c>
      <c r="S5" s="4" t="s">
        <v>69</v>
      </c>
      <c r="T5" s="4" t="s">
        <v>45</v>
      </c>
      <c r="U5" s="4" t="s">
        <v>44</v>
      </c>
      <c r="V5" s="3">
        <v>64039998</v>
      </c>
      <c r="W5" s="4" t="s">
        <v>46</v>
      </c>
      <c r="X5" s="3">
        <v>1</v>
      </c>
      <c r="Y5" s="4" t="s">
        <v>70</v>
      </c>
      <c r="Z5" s="4" t="s">
        <v>71</v>
      </c>
      <c r="AA5" s="4" t="s">
        <v>72</v>
      </c>
      <c r="AB5" s="4" t="s">
        <v>73</v>
      </c>
      <c r="AC5" s="4" t="s">
        <v>74</v>
      </c>
      <c r="AD5" s="4" t="s">
        <v>75</v>
      </c>
      <c r="AE5" s="4" t="s">
        <v>44</v>
      </c>
      <c r="AF5" s="4" t="s">
        <v>44</v>
      </c>
      <c r="AG5" s="4" t="s">
        <v>44</v>
      </c>
      <c r="AH5" s="4" t="s">
        <v>44</v>
      </c>
      <c r="AI5" s="4" t="s">
        <v>44</v>
      </c>
      <c r="AJ5" s="4" t="s">
        <v>44</v>
      </c>
      <c r="AK5" s="4" t="s">
        <v>44</v>
      </c>
      <c r="AL5" s="4" t="s">
        <v>44</v>
      </c>
    </row>
    <row r="6" spans="1:38" ht="79.900000000000006" customHeight="1" x14ac:dyDescent="0.25">
      <c r="A6" s="4" t="s">
        <v>76</v>
      </c>
      <c r="B6" s="4"/>
      <c r="C6" s="4"/>
      <c r="D6" s="4"/>
      <c r="E6" s="4" t="s">
        <v>77</v>
      </c>
      <c r="F6" s="4" t="s">
        <v>78</v>
      </c>
      <c r="G6" s="4" t="s">
        <v>65</v>
      </c>
      <c r="H6" s="4" t="s">
        <v>66</v>
      </c>
      <c r="I6" s="4" t="s">
        <v>67</v>
      </c>
      <c r="J6" s="4" t="s">
        <v>38</v>
      </c>
      <c r="K6" s="4" t="s">
        <v>39</v>
      </c>
      <c r="L6" s="4" t="s">
        <v>40</v>
      </c>
      <c r="M6" s="4" t="s">
        <v>41</v>
      </c>
      <c r="N6" s="2">
        <v>1</v>
      </c>
      <c r="O6" s="2">
        <f t="shared" si="0"/>
        <v>298</v>
      </c>
      <c r="P6" s="3">
        <v>745</v>
      </c>
      <c r="Q6" s="7">
        <f>N6*P6</f>
        <v>745</v>
      </c>
      <c r="R6" s="4" t="s">
        <v>55</v>
      </c>
      <c r="S6" s="4" t="s">
        <v>79</v>
      </c>
      <c r="T6" s="4" t="s">
        <v>80</v>
      </c>
      <c r="U6" s="4" t="s">
        <v>44</v>
      </c>
      <c r="V6" s="3">
        <v>64039998</v>
      </c>
      <c r="W6" s="4" t="s">
        <v>46</v>
      </c>
      <c r="X6" s="3">
        <v>1</v>
      </c>
      <c r="Y6" s="4" t="s">
        <v>81</v>
      </c>
      <c r="Z6" s="4" t="s">
        <v>82</v>
      </c>
      <c r="AA6" s="4" t="s">
        <v>83</v>
      </c>
      <c r="AB6" s="4" t="s">
        <v>84</v>
      </c>
      <c r="AC6" s="4" t="s">
        <v>85</v>
      </c>
      <c r="AD6" s="4" t="s">
        <v>86</v>
      </c>
      <c r="AE6" s="4" t="s">
        <v>87</v>
      </c>
      <c r="AF6" s="4" t="s">
        <v>88</v>
      </c>
      <c r="AG6" s="4" t="s">
        <v>44</v>
      </c>
      <c r="AH6" s="4" t="s">
        <v>44</v>
      </c>
      <c r="AI6" s="4" t="s">
        <v>44</v>
      </c>
      <c r="AJ6" s="4" t="s">
        <v>44</v>
      </c>
      <c r="AK6" s="4" t="s">
        <v>44</v>
      </c>
      <c r="AL6" s="4" t="s">
        <v>44</v>
      </c>
    </row>
    <row r="7" spans="1:38" ht="79.900000000000006" customHeight="1" x14ac:dyDescent="0.25">
      <c r="A7" s="4" t="s">
        <v>89</v>
      </c>
      <c r="B7" s="4"/>
      <c r="C7" s="4"/>
      <c r="D7" s="4"/>
      <c r="E7" s="4" t="s">
        <v>90</v>
      </c>
      <c r="F7" s="4" t="s">
        <v>91</v>
      </c>
      <c r="G7" s="4" t="s">
        <v>92</v>
      </c>
      <c r="H7" s="4" t="s">
        <v>93</v>
      </c>
      <c r="I7" s="4" t="s">
        <v>37</v>
      </c>
      <c r="J7" s="4" t="s">
        <v>38</v>
      </c>
      <c r="K7" s="4" t="s">
        <v>39</v>
      </c>
      <c r="L7" s="4" t="s">
        <v>40</v>
      </c>
      <c r="M7" s="4" t="s">
        <v>41</v>
      </c>
      <c r="N7" s="2">
        <v>1</v>
      </c>
      <c r="O7" s="2">
        <f t="shared" si="0"/>
        <v>218</v>
      </c>
      <c r="P7" s="3">
        <v>545</v>
      </c>
      <c r="Q7" s="7">
        <f>N7*P7</f>
        <v>545</v>
      </c>
      <c r="R7" s="4" t="s">
        <v>94</v>
      </c>
      <c r="S7" s="4" t="s">
        <v>95</v>
      </c>
      <c r="T7" s="4" t="s">
        <v>96</v>
      </c>
      <c r="U7" s="4" t="s">
        <v>44</v>
      </c>
      <c r="V7" s="3">
        <v>64039998</v>
      </c>
      <c r="W7" s="4" t="s">
        <v>46</v>
      </c>
      <c r="X7" s="3">
        <v>1</v>
      </c>
      <c r="Y7" s="4" t="s">
        <v>97</v>
      </c>
      <c r="Z7" s="4" t="s">
        <v>98</v>
      </c>
      <c r="AA7" s="4" t="s">
        <v>99</v>
      </c>
      <c r="AB7" s="4" t="s">
        <v>100</v>
      </c>
      <c r="AC7" s="4" t="s">
        <v>101</v>
      </c>
      <c r="AD7" s="4" t="s">
        <v>102</v>
      </c>
      <c r="AE7" s="4" t="s">
        <v>44</v>
      </c>
      <c r="AF7" s="4" t="s">
        <v>44</v>
      </c>
      <c r="AG7" s="4" t="s">
        <v>44</v>
      </c>
      <c r="AH7" s="4" t="s">
        <v>44</v>
      </c>
      <c r="AI7" s="4" t="s">
        <v>44</v>
      </c>
      <c r="AJ7" s="4" t="s">
        <v>44</v>
      </c>
      <c r="AK7" s="4" t="s">
        <v>44</v>
      </c>
      <c r="AL7" s="4" t="s">
        <v>44</v>
      </c>
    </row>
    <row r="8" spans="1:38" ht="79.900000000000006" customHeight="1" x14ac:dyDescent="0.25">
      <c r="A8" s="4" t="s">
        <v>103</v>
      </c>
      <c r="B8" s="4"/>
      <c r="C8" s="4"/>
      <c r="D8" s="4"/>
      <c r="E8" s="4" t="s">
        <v>104</v>
      </c>
      <c r="F8" s="4" t="s">
        <v>105</v>
      </c>
      <c r="G8" s="4" t="s">
        <v>106</v>
      </c>
      <c r="H8" s="4" t="s">
        <v>107</v>
      </c>
      <c r="I8" s="4" t="s">
        <v>37</v>
      </c>
      <c r="J8" s="4" t="s">
        <v>38</v>
      </c>
      <c r="K8" s="4" t="s">
        <v>39</v>
      </c>
      <c r="L8" s="4" t="s">
        <v>40</v>
      </c>
      <c r="M8" s="4" t="s">
        <v>108</v>
      </c>
      <c r="N8" s="2">
        <v>1</v>
      </c>
      <c r="O8" s="2">
        <f t="shared" si="0"/>
        <v>358</v>
      </c>
      <c r="P8" s="3">
        <v>895</v>
      </c>
      <c r="Q8" s="7">
        <f>N8*P8</f>
        <v>895</v>
      </c>
      <c r="R8" s="4" t="s">
        <v>109</v>
      </c>
      <c r="S8" s="4" t="s">
        <v>110</v>
      </c>
      <c r="T8" s="4" t="s">
        <v>111</v>
      </c>
      <c r="U8" s="4" t="s">
        <v>112</v>
      </c>
      <c r="V8" s="3">
        <v>64042090</v>
      </c>
      <c r="W8" s="4" t="s">
        <v>46</v>
      </c>
      <c r="X8" s="3">
        <v>1</v>
      </c>
      <c r="Y8" s="4" t="s">
        <v>113</v>
      </c>
      <c r="Z8" s="4" t="s">
        <v>114</v>
      </c>
      <c r="AA8" s="4" t="s">
        <v>115</v>
      </c>
      <c r="AB8" s="4" t="s">
        <v>116</v>
      </c>
      <c r="AC8" s="4" t="s">
        <v>117</v>
      </c>
      <c r="AD8" s="4" t="s">
        <v>118</v>
      </c>
      <c r="AE8" s="4" t="s">
        <v>44</v>
      </c>
      <c r="AF8" s="4" t="s">
        <v>44</v>
      </c>
      <c r="AG8" s="4" t="s">
        <v>44</v>
      </c>
      <c r="AH8" s="4" t="s">
        <v>44</v>
      </c>
      <c r="AI8" s="4" t="s">
        <v>44</v>
      </c>
      <c r="AJ8" s="4" t="s">
        <v>44</v>
      </c>
      <c r="AK8" s="4" t="s">
        <v>44</v>
      </c>
      <c r="AL8" s="4" t="s">
        <v>44</v>
      </c>
    </row>
    <row r="9" spans="1:38" ht="79.900000000000006" customHeight="1" x14ac:dyDescent="0.25">
      <c r="A9" s="4" t="s">
        <v>119</v>
      </c>
      <c r="B9" s="4"/>
      <c r="C9" s="4"/>
      <c r="D9" s="4"/>
      <c r="E9" s="4" t="s">
        <v>104</v>
      </c>
      <c r="F9" s="4" t="s">
        <v>105</v>
      </c>
      <c r="G9" s="4" t="s">
        <v>106</v>
      </c>
      <c r="H9" s="4" t="s">
        <v>107</v>
      </c>
      <c r="I9" s="4" t="s">
        <v>120</v>
      </c>
      <c r="J9" s="4" t="s">
        <v>38</v>
      </c>
      <c r="K9" s="4" t="s">
        <v>39</v>
      </c>
      <c r="L9" s="4" t="s">
        <v>40</v>
      </c>
      <c r="M9" s="4" t="s">
        <v>108</v>
      </c>
      <c r="N9" s="2">
        <v>1</v>
      </c>
      <c r="O9" s="2">
        <f t="shared" si="0"/>
        <v>358</v>
      </c>
      <c r="P9" s="3">
        <v>895</v>
      </c>
      <c r="Q9" s="7">
        <f>N9*P9</f>
        <v>895</v>
      </c>
      <c r="R9" s="4" t="s">
        <v>109</v>
      </c>
      <c r="S9" s="4" t="s">
        <v>110</v>
      </c>
      <c r="T9" s="4" t="s">
        <v>111</v>
      </c>
      <c r="U9" s="4" t="s">
        <v>112</v>
      </c>
      <c r="V9" s="3">
        <v>64042090</v>
      </c>
      <c r="W9" s="4" t="s">
        <v>46</v>
      </c>
      <c r="X9" s="3">
        <v>1</v>
      </c>
      <c r="Y9" s="4" t="s">
        <v>121</v>
      </c>
      <c r="Z9" s="4" t="s">
        <v>122</v>
      </c>
      <c r="AA9" s="4" t="s">
        <v>115</v>
      </c>
      <c r="AB9" s="4" t="s">
        <v>116</v>
      </c>
      <c r="AC9" s="4" t="s">
        <v>117</v>
      </c>
      <c r="AD9" s="4" t="s">
        <v>118</v>
      </c>
      <c r="AE9" s="4" t="s">
        <v>44</v>
      </c>
      <c r="AF9" s="4" t="s">
        <v>44</v>
      </c>
      <c r="AG9" s="4" t="s">
        <v>44</v>
      </c>
      <c r="AH9" s="4" t="s">
        <v>44</v>
      </c>
      <c r="AI9" s="4" t="s">
        <v>44</v>
      </c>
      <c r="AJ9" s="4" t="s">
        <v>44</v>
      </c>
      <c r="AK9" s="4" t="s">
        <v>44</v>
      </c>
      <c r="AL9" s="4" t="s">
        <v>44</v>
      </c>
    </row>
    <row r="10" spans="1:38" ht="79.900000000000006" customHeight="1" x14ac:dyDescent="0.25">
      <c r="A10" s="4" t="s">
        <v>123</v>
      </c>
      <c r="B10" s="4"/>
      <c r="C10" s="4"/>
      <c r="D10" s="4"/>
      <c r="E10" s="4" t="s">
        <v>124</v>
      </c>
      <c r="F10" s="4" t="s">
        <v>125</v>
      </c>
      <c r="G10" s="4" t="s">
        <v>65</v>
      </c>
      <c r="H10" s="4" t="s">
        <v>66</v>
      </c>
      <c r="I10" s="4" t="s">
        <v>120</v>
      </c>
      <c r="J10" s="4" t="s">
        <v>38</v>
      </c>
      <c r="K10" s="4" t="s">
        <v>39</v>
      </c>
      <c r="L10" s="4" t="s">
        <v>40</v>
      </c>
      <c r="M10" s="4" t="s">
        <v>126</v>
      </c>
      <c r="N10" s="2">
        <v>1</v>
      </c>
      <c r="O10" s="2">
        <f t="shared" si="0"/>
        <v>298</v>
      </c>
      <c r="P10" s="3">
        <v>745</v>
      </c>
      <c r="Q10" s="7">
        <f>N10*P10</f>
        <v>745</v>
      </c>
      <c r="R10" s="4" t="s">
        <v>55</v>
      </c>
      <c r="S10" s="4" t="s">
        <v>127</v>
      </c>
      <c r="T10" s="4" t="s">
        <v>128</v>
      </c>
      <c r="U10" s="4" t="s">
        <v>44</v>
      </c>
      <c r="V10" s="3">
        <v>64035911</v>
      </c>
      <c r="W10" s="4" t="s">
        <v>46</v>
      </c>
      <c r="X10" s="3">
        <v>1</v>
      </c>
      <c r="Y10" s="4" t="s">
        <v>129</v>
      </c>
      <c r="Z10" s="4" t="s">
        <v>130</v>
      </c>
      <c r="AA10" s="4" t="s">
        <v>131</v>
      </c>
      <c r="AB10" s="4" t="s">
        <v>132</v>
      </c>
      <c r="AC10" s="4" t="s">
        <v>133</v>
      </c>
      <c r="AD10" s="4" t="s">
        <v>134</v>
      </c>
      <c r="AE10" s="4" t="s">
        <v>44</v>
      </c>
      <c r="AF10" s="4" t="s">
        <v>44</v>
      </c>
      <c r="AG10" s="4" t="s">
        <v>44</v>
      </c>
      <c r="AH10" s="4" t="s">
        <v>44</v>
      </c>
      <c r="AI10" s="4" t="s">
        <v>44</v>
      </c>
      <c r="AJ10" s="4" t="s">
        <v>44</v>
      </c>
      <c r="AK10" s="4" t="s">
        <v>44</v>
      </c>
      <c r="AL10" s="4" t="s">
        <v>44</v>
      </c>
    </row>
    <row r="11" spans="1:38" ht="79.900000000000006" customHeight="1" x14ac:dyDescent="0.25">
      <c r="A11" s="4" t="s">
        <v>135</v>
      </c>
      <c r="B11" s="4"/>
      <c r="C11" s="4"/>
      <c r="D11" s="4"/>
      <c r="E11" s="4" t="s">
        <v>136</v>
      </c>
      <c r="F11" s="4" t="s">
        <v>137</v>
      </c>
      <c r="G11" s="4" t="s">
        <v>138</v>
      </c>
      <c r="H11" s="4" t="s">
        <v>139</v>
      </c>
      <c r="I11" s="4" t="s">
        <v>140</v>
      </c>
      <c r="J11" s="4" t="s">
        <v>38</v>
      </c>
      <c r="K11" s="4" t="s">
        <v>39</v>
      </c>
      <c r="L11" s="4" t="s">
        <v>40</v>
      </c>
      <c r="M11" s="4" t="s">
        <v>141</v>
      </c>
      <c r="N11" s="2">
        <v>1</v>
      </c>
      <c r="O11" s="2">
        <f t="shared" si="0"/>
        <v>540</v>
      </c>
      <c r="P11" s="3">
        <v>1350</v>
      </c>
      <c r="Q11" s="7">
        <f>N11*P11</f>
        <v>1350</v>
      </c>
      <c r="R11" s="4" t="s">
        <v>142</v>
      </c>
      <c r="S11" s="4" t="s">
        <v>143</v>
      </c>
      <c r="T11" s="4" t="s">
        <v>144</v>
      </c>
      <c r="U11" s="4" t="s">
        <v>145</v>
      </c>
      <c r="V11" s="3">
        <v>64035199</v>
      </c>
      <c r="W11" s="4" t="s">
        <v>46</v>
      </c>
      <c r="X11" s="3">
        <v>1</v>
      </c>
      <c r="Y11" s="4" t="s">
        <v>146</v>
      </c>
      <c r="Z11" s="4" t="s">
        <v>147</v>
      </c>
      <c r="AA11" s="4" t="s">
        <v>148</v>
      </c>
      <c r="AB11" s="4" t="s">
        <v>149</v>
      </c>
      <c r="AC11" s="4" t="s">
        <v>150</v>
      </c>
      <c r="AD11" s="4" t="s">
        <v>44</v>
      </c>
      <c r="AE11" s="4" t="s">
        <v>44</v>
      </c>
      <c r="AF11" s="4" t="s">
        <v>44</v>
      </c>
      <c r="AG11" s="4" t="s">
        <v>44</v>
      </c>
      <c r="AH11" s="4" t="s">
        <v>44</v>
      </c>
      <c r="AI11" s="4" t="s">
        <v>44</v>
      </c>
      <c r="AJ11" s="4" t="s">
        <v>44</v>
      </c>
      <c r="AK11" s="4" t="s">
        <v>44</v>
      </c>
      <c r="AL11" s="4" t="s">
        <v>44</v>
      </c>
    </row>
    <row r="12" spans="1:38" ht="79.900000000000006" customHeight="1" x14ac:dyDescent="0.25">
      <c r="A12" s="4" t="s">
        <v>151</v>
      </c>
      <c r="B12" s="4"/>
      <c r="C12" s="4"/>
      <c r="D12" s="4"/>
      <c r="E12" s="4" t="s">
        <v>152</v>
      </c>
      <c r="F12" s="4" t="s">
        <v>153</v>
      </c>
      <c r="G12" s="4" t="s">
        <v>106</v>
      </c>
      <c r="H12" s="4" t="s">
        <v>107</v>
      </c>
      <c r="I12" s="4" t="s">
        <v>140</v>
      </c>
      <c r="J12" s="4" t="s">
        <v>38</v>
      </c>
      <c r="K12" s="4" t="s">
        <v>154</v>
      </c>
      <c r="L12" s="4" t="s">
        <v>40</v>
      </c>
      <c r="M12" s="4" t="s">
        <v>41</v>
      </c>
      <c r="N12" s="2">
        <v>1</v>
      </c>
      <c r="O12" s="2">
        <f t="shared" si="0"/>
        <v>270</v>
      </c>
      <c r="P12" s="3">
        <v>675</v>
      </c>
      <c r="Q12" s="7">
        <f>N12*P12</f>
        <v>675</v>
      </c>
      <c r="R12" s="4" t="s">
        <v>155</v>
      </c>
      <c r="S12" s="4" t="s">
        <v>55</v>
      </c>
      <c r="T12" s="4" t="s">
        <v>156</v>
      </c>
      <c r="U12" s="4" t="s">
        <v>44</v>
      </c>
      <c r="V12" s="3">
        <v>64041990</v>
      </c>
      <c r="W12" s="4" t="s">
        <v>46</v>
      </c>
      <c r="X12" s="3">
        <v>1</v>
      </c>
      <c r="Y12" s="4" t="s">
        <v>157</v>
      </c>
      <c r="Z12" s="4" t="s">
        <v>158</v>
      </c>
      <c r="AA12" s="4" t="s">
        <v>159</v>
      </c>
      <c r="AB12" s="4" t="s">
        <v>160</v>
      </c>
      <c r="AC12" s="4" t="s">
        <v>161</v>
      </c>
      <c r="AD12" s="4" t="s">
        <v>162</v>
      </c>
      <c r="AE12" s="4" t="s">
        <v>44</v>
      </c>
      <c r="AF12" s="4" t="s">
        <v>44</v>
      </c>
      <c r="AG12" s="4" t="s">
        <v>44</v>
      </c>
      <c r="AH12" s="4" t="s">
        <v>44</v>
      </c>
      <c r="AI12" s="4" t="s">
        <v>44</v>
      </c>
      <c r="AJ12" s="4" t="s">
        <v>44</v>
      </c>
      <c r="AK12" s="4" t="s">
        <v>44</v>
      </c>
      <c r="AL12" s="4" t="s">
        <v>44</v>
      </c>
    </row>
    <row r="13" spans="1:38" ht="79.900000000000006" customHeight="1" x14ac:dyDescent="0.25">
      <c r="A13" s="4" t="s">
        <v>163</v>
      </c>
      <c r="B13" s="4"/>
      <c r="C13" s="4"/>
      <c r="D13" s="4"/>
      <c r="E13" s="4" t="s">
        <v>152</v>
      </c>
      <c r="F13" s="4" t="s">
        <v>153</v>
      </c>
      <c r="G13" s="4" t="s">
        <v>106</v>
      </c>
      <c r="H13" s="4" t="s">
        <v>107</v>
      </c>
      <c r="I13" s="4" t="s">
        <v>164</v>
      </c>
      <c r="J13" s="4" t="s">
        <v>38</v>
      </c>
      <c r="K13" s="4" t="s">
        <v>154</v>
      </c>
      <c r="L13" s="4" t="s">
        <v>40</v>
      </c>
      <c r="M13" s="4" t="s">
        <v>41</v>
      </c>
      <c r="N13" s="2">
        <v>1</v>
      </c>
      <c r="O13" s="2">
        <f t="shared" si="0"/>
        <v>270</v>
      </c>
      <c r="P13" s="3">
        <v>675</v>
      </c>
      <c r="Q13" s="7">
        <f>N13*P13</f>
        <v>675</v>
      </c>
      <c r="R13" s="4" t="s">
        <v>155</v>
      </c>
      <c r="S13" s="4" t="s">
        <v>55</v>
      </c>
      <c r="T13" s="4" t="s">
        <v>156</v>
      </c>
      <c r="U13" s="4" t="s">
        <v>44</v>
      </c>
      <c r="V13" s="3">
        <v>64041990</v>
      </c>
      <c r="W13" s="4" t="s">
        <v>46</v>
      </c>
      <c r="X13" s="3">
        <v>1</v>
      </c>
      <c r="Y13" s="4" t="s">
        <v>165</v>
      </c>
      <c r="Z13" s="4" t="s">
        <v>166</v>
      </c>
      <c r="AA13" s="4" t="s">
        <v>159</v>
      </c>
      <c r="AB13" s="4" t="s">
        <v>160</v>
      </c>
      <c r="AC13" s="4" t="s">
        <v>161</v>
      </c>
      <c r="AD13" s="4" t="s">
        <v>162</v>
      </c>
      <c r="AE13" s="4" t="s">
        <v>44</v>
      </c>
      <c r="AF13" s="4" t="s">
        <v>44</v>
      </c>
      <c r="AG13" s="4" t="s">
        <v>44</v>
      </c>
      <c r="AH13" s="4" t="s">
        <v>44</v>
      </c>
      <c r="AI13" s="4" t="s">
        <v>44</v>
      </c>
      <c r="AJ13" s="4" t="s">
        <v>44</v>
      </c>
      <c r="AK13" s="4" t="s">
        <v>44</v>
      </c>
      <c r="AL13" s="4" t="s">
        <v>44</v>
      </c>
    </row>
    <row r="14" spans="1:38" ht="79.900000000000006" customHeight="1" x14ac:dyDescent="0.25">
      <c r="A14" s="4" t="s">
        <v>167</v>
      </c>
      <c r="B14" s="4"/>
      <c r="C14" s="4"/>
      <c r="D14" s="4"/>
      <c r="E14" s="4" t="s">
        <v>168</v>
      </c>
      <c r="F14" s="4" t="s">
        <v>169</v>
      </c>
      <c r="G14" s="4" t="s">
        <v>106</v>
      </c>
      <c r="H14" s="4" t="s">
        <v>107</v>
      </c>
      <c r="I14" s="4" t="s">
        <v>170</v>
      </c>
      <c r="J14" s="4" t="s">
        <v>38</v>
      </c>
      <c r="K14" s="4" t="s">
        <v>154</v>
      </c>
      <c r="L14" s="4" t="s">
        <v>40</v>
      </c>
      <c r="M14" s="4" t="s">
        <v>41</v>
      </c>
      <c r="N14" s="2">
        <v>1</v>
      </c>
      <c r="O14" s="2">
        <f t="shared" si="0"/>
        <v>198</v>
      </c>
      <c r="P14" s="3">
        <v>495</v>
      </c>
      <c r="Q14" s="7">
        <f>N14*P14</f>
        <v>495</v>
      </c>
      <c r="R14" s="4" t="s">
        <v>171</v>
      </c>
      <c r="S14" s="4" t="s">
        <v>55</v>
      </c>
      <c r="T14" s="4" t="s">
        <v>156</v>
      </c>
      <c r="U14" s="4" t="s">
        <v>44</v>
      </c>
      <c r="V14" s="3">
        <v>64039996</v>
      </c>
      <c r="W14" s="4" t="s">
        <v>46</v>
      </c>
      <c r="X14" s="3">
        <v>1</v>
      </c>
      <c r="Y14" s="4" t="s">
        <v>172</v>
      </c>
      <c r="Z14" s="4" t="s">
        <v>173</v>
      </c>
      <c r="AA14" s="4" t="s">
        <v>174</v>
      </c>
      <c r="AB14" s="4" t="s">
        <v>175</v>
      </c>
      <c r="AC14" s="4" t="s">
        <v>176</v>
      </c>
      <c r="AD14" s="4" t="s">
        <v>177</v>
      </c>
      <c r="AE14" s="4" t="s">
        <v>44</v>
      </c>
      <c r="AF14" s="4" t="s">
        <v>44</v>
      </c>
      <c r="AG14" s="4" t="s">
        <v>44</v>
      </c>
      <c r="AH14" s="4" t="s">
        <v>44</v>
      </c>
      <c r="AI14" s="4" t="s">
        <v>44</v>
      </c>
      <c r="AJ14" s="4" t="s">
        <v>44</v>
      </c>
      <c r="AK14" s="4" t="s">
        <v>44</v>
      </c>
      <c r="AL14" s="4" t="s">
        <v>44</v>
      </c>
    </row>
    <row r="15" spans="1:38" ht="79.900000000000006" customHeight="1" x14ac:dyDescent="0.25">
      <c r="A15" s="4" t="s">
        <v>178</v>
      </c>
      <c r="B15" s="4"/>
      <c r="C15" s="4"/>
      <c r="D15" s="4"/>
      <c r="E15" s="4" t="s">
        <v>179</v>
      </c>
      <c r="F15" s="4" t="s">
        <v>180</v>
      </c>
      <c r="G15" s="4" t="s">
        <v>181</v>
      </c>
      <c r="H15" s="4" t="s">
        <v>182</v>
      </c>
      <c r="I15" s="4" t="s">
        <v>164</v>
      </c>
      <c r="J15" s="4" t="s">
        <v>38</v>
      </c>
      <c r="K15" s="4" t="s">
        <v>154</v>
      </c>
      <c r="L15" s="4" t="s">
        <v>40</v>
      </c>
      <c r="M15" s="4" t="s">
        <v>41</v>
      </c>
      <c r="N15" s="2">
        <v>1</v>
      </c>
      <c r="O15" s="2">
        <f t="shared" si="0"/>
        <v>198</v>
      </c>
      <c r="P15" s="3">
        <v>495</v>
      </c>
      <c r="Q15" s="7">
        <f>N15*P15</f>
        <v>495</v>
      </c>
      <c r="R15" s="4" t="s">
        <v>183</v>
      </c>
      <c r="S15" s="4" t="s">
        <v>55</v>
      </c>
      <c r="T15" s="4" t="s">
        <v>156</v>
      </c>
      <c r="U15" s="4" t="s">
        <v>44</v>
      </c>
      <c r="V15" s="3">
        <v>64039996</v>
      </c>
      <c r="W15" s="4" t="s">
        <v>46</v>
      </c>
      <c r="X15" s="3">
        <v>1</v>
      </c>
      <c r="Y15" s="4" t="s">
        <v>184</v>
      </c>
      <c r="Z15" s="4" t="s">
        <v>185</v>
      </c>
      <c r="AA15" s="4" t="s">
        <v>186</v>
      </c>
      <c r="AB15" s="4" t="s">
        <v>187</v>
      </c>
      <c r="AC15" s="4" t="s">
        <v>188</v>
      </c>
      <c r="AD15" s="4" t="s">
        <v>189</v>
      </c>
      <c r="AE15" s="4" t="s">
        <v>44</v>
      </c>
      <c r="AF15" s="4" t="s">
        <v>44</v>
      </c>
      <c r="AG15" s="4" t="s">
        <v>44</v>
      </c>
      <c r="AH15" s="4" t="s">
        <v>44</v>
      </c>
      <c r="AI15" s="4" t="s">
        <v>44</v>
      </c>
      <c r="AJ15" s="4" t="s">
        <v>44</v>
      </c>
      <c r="AK15" s="4" t="s">
        <v>44</v>
      </c>
      <c r="AL15" s="4" t="s">
        <v>44</v>
      </c>
    </row>
    <row r="16" spans="1:38" ht="79.900000000000006" customHeight="1" x14ac:dyDescent="0.25">
      <c r="A16" s="4" t="s">
        <v>190</v>
      </c>
      <c r="B16" s="4"/>
      <c r="C16" s="4"/>
      <c r="D16" s="4"/>
      <c r="E16" s="4" t="s">
        <v>191</v>
      </c>
      <c r="F16" s="4" t="s">
        <v>192</v>
      </c>
      <c r="G16" s="4" t="s">
        <v>193</v>
      </c>
      <c r="H16" s="4" t="s">
        <v>194</v>
      </c>
      <c r="I16" s="4" t="s">
        <v>195</v>
      </c>
      <c r="J16" s="4" t="s">
        <v>38</v>
      </c>
      <c r="K16" s="4" t="s">
        <v>154</v>
      </c>
      <c r="L16" s="4" t="s">
        <v>40</v>
      </c>
      <c r="M16" s="4" t="s">
        <v>41</v>
      </c>
      <c r="N16" s="2">
        <v>2</v>
      </c>
      <c r="O16" s="2">
        <f t="shared" si="0"/>
        <v>198</v>
      </c>
      <c r="P16" s="3">
        <v>495</v>
      </c>
      <c r="Q16" s="7">
        <f>N16*P16</f>
        <v>990</v>
      </c>
      <c r="R16" s="4" t="s">
        <v>196</v>
      </c>
      <c r="S16" s="4" t="s">
        <v>55</v>
      </c>
      <c r="T16" s="4" t="s">
        <v>156</v>
      </c>
      <c r="U16" s="4" t="s">
        <v>44</v>
      </c>
      <c r="V16" s="3">
        <v>64039996</v>
      </c>
      <c r="W16" s="4" t="s">
        <v>46</v>
      </c>
      <c r="X16" s="3">
        <v>1</v>
      </c>
      <c r="Y16" s="4" t="s">
        <v>197</v>
      </c>
      <c r="Z16" s="4" t="s">
        <v>198</v>
      </c>
      <c r="AA16" s="4" t="s">
        <v>199</v>
      </c>
      <c r="AB16" s="4" t="s">
        <v>200</v>
      </c>
      <c r="AC16" s="4" t="s">
        <v>201</v>
      </c>
      <c r="AD16" s="4" t="s">
        <v>202</v>
      </c>
      <c r="AE16" s="4" t="s">
        <v>44</v>
      </c>
      <c r="AF16" s="4" t="s">
        <v>44</v>
      </c>
      <c r="AG16" s="4" t="s">
        <v>44</v>
      </c>
      <c r="AH16" s="4" t="s">
        <v>44</v>
      </c>
      <c r="AI16" s="4" t="s">
        <v>44</v>
      </c>
      <c r="AJ16" s="4" t="s">
        <v>44</v>
      </c>
      <c r="AK16" s="4" t="s">
        <v>44</v>
      </c>
      <c r="AL16" s="4" t="s">
        <v>44</v>
      </c>
    </row>
    <row r="17" spans="1:38" ht="79.900000000000006" customHeight="1" x14ac:dyDescent="0.25">
      <c r="A17" s="4" t="s">
        <v>203</v>
      </c>
      <c r="B17" s="4"/>
      <c r="C17" s="4"/>
      <c r="D17" s="4"/>
      <c r="E17" s="4" t="s">
        <v>204</v>
      </c>
      <c r="F17" s="4" t="s">
        <v>205</v>
      </c>
      <c r="G17" s="4" t="s">
        <v>92</v>
      </c>
      <c r="H17" s="4" t="s">
        <v>93</v>
      </c>
      <c r="I17" s="4" t="s">
        <v>206</v>
      </c>
      <c r="J17" s="4" t="s">
        <v>38</v>
      </c>
      <c r="K17" s="4" t="s">
        <v>154</v>
      </c>
      <c r="L17" s="4" t="s">
        <v>40</v>
      </c>
      <c r="M17" s="4" t="s">
        <v>41</v>
      </c>
      <c r="N17" s="2">
        <v>7</v>
      </c>
      <c r="O17" s="2">
        <f t="shared" si="0"/>
        <v>198</v>
      </c>
      <c r="P17" s="3">
        <v>495</v>
      </c>
      <c r="Q17" s="7">
        <f>N17*P17</f>
        <v>3465</v>
      </c>
      <c r="R17" s="4" t="s">
        <v>207</v>
      </c>
      <c r="S17" s="4" t="s">
        <v>208</v>
      </c>
      <c r="T17" s="4" t="s">
        <v>156</v>
      </c>
      <c r="U17" s="4" t="s">
        <v>44</v>
      </c>
      <c r="V17" s="3">
        <v>64039996</v>
      </c>
      <c r="W17" s="4" t="s">
        <v>46</v>
      </c>
      <c r="X17" s="3">
        <v>1</v>
      </c>
      <c r="Y17" s="4" t="s">
        <v>209</v>
      </c>
      <c r="Z17" s="4" t="s">
        <v>210</v>
      </c>
      <c r="AA17" s="4" t="s">
        <v>211</v>
      </c>
      <c r="AB17" s="4" t="s">
        <v>212</v>
      </c>
      <c r="AC17" s="4" t="s">
        <v>213</v>
      </c>
      <c r="AD17" s="4" t="s">
        <v>44</v>
      </c>
      <c r="AE17" s="4" t="s">
        <v>44</v>
      </c>
      <c r="AF17" s="4" t="s">
        <v>44</v>
      </c>
      <c r="AG17" s="4" t="s">
        <v>44</v>
      </c>
      <c r="AH17" s="4" t="s">
        <v>44</v>
      </c>
      <c r="AI17" s="4" t="s">
        <v>44</v>
      </c>
      <c r="AJ17" s="4" t="s">
        <v>44</v>
      </c>
      <c r="AK17" s="4" t="s">
        <v>44</v>
      </c>
      <c r="AL17" s="4" t="s">
        <v>44</v>
      </c>
    </row>
    <row r="18" spans="1:38" ht="79.900000000000006" customHeight="1" x14ac:dyDescent="0.25">
      <c r="A18" s="4" t="s">
        <v>214</v>
      </c>
      <c r="B18" s="4"/>
      <c r="C18" s="4"/>
      <c r="D18" s="4"/>
      <c r="E18" s="4" t="s">
        <v>215</v>
      </c>
      <c r="F18" s="4" t="s">
        <v>216</v>
      </c>
      <c r="G18" s="4" t="s">
        <v>217</v>
      </c>
      <c r="H18" s="4" t="s">
        <v>218</v>
      </c>
      <c r="I18" s="4" t="s">
        <v>206</v>
      </c>
      <c r="J18" s="4" t="s">
        <v>38</v>
      </c>
      <c r="K18" s="4" t="s">
        <v>154</v>
      </c>
      <c r="L18" s="4" t="s">
        <v>40</v>
      </c>
      <c r="M18" s="4" t="s">
        <v>41</v>
      </c>
      <c r="N18" s="2">
        <v>10</v>
      </c>
      <c r="O18" s="2">
        <f t="shared" si="0"/>
        <v>230</v>
      </c>
      <c r="P18" s="3">
        <v>575</v>
      </c>
      <c r="Q18" s="7">
        <f>N18*P18</f>
        <v>5750</v>
      </c>
      <c r="R18" s="4" t="s">
        <v>219</v>
      </c>
      <c r="S18" s="4" t="s">
        <v>220</v>
      </c>
      <c r="T18" s="4" t="s">
        <v>221</v>
      </c>
      <c r="U18" s="4" t="s">
        <v>44</v>
      </c>
      <c r="V18" s="3">
        <v>64039996</v>
      </c>
      <c r="W18" s="4" t="s">
        <v>46</v>
      </c>
      <c r="X18" s="3">
        <v>1</v>
      </c>
      <c r="Y18" s="4" t="s">
        <v>222</v>
      </c>
      <c r="Z18" s="4" t="s">
        <v>223</v>
      </c>
      <c r="AA18" s="4" t="s">
        <v>224</v>
      </c>
      <c r="AB18" s="4" t="s">
        <v>225</v>
      </c>
      <c r="AC18" s="4" t="s">
        <v>226</v>
      </c>
      <c r="AD18" s="4" t="s">
        <v>227</v>
      </c>
      <c r="AE18" s="4" t="s">
        <v>44</v>
      </c>
      <c r="AF18" s="4" t="s">
        <v>44</v>
      </c>
      <c r="AG18" s="4" t="s">
        <v>44</v>
      </c>
      <c r="AH18" s="4" t="s">
        <v>44</v>
      </c>
      <c r="AI18" s="4" t="s">
        <v>44</v>
      </c>
      <c r="AJ18" s="4" t="s">
        <v>44</v>
      </c>
      <c r="AK18" s="4" t="s">
        <v>44</v>
      </c>
      <c r="AL18" s="4" t="s">
        <v>44</v>
      </c>
    </row>
    <row r="19" spans="1:38" ht="79.900000000000006" customHeight="1" x14ac:dyDescent="0.25">
      <c r="A19" s="4" t="s">
        <v>228</v>
      </c>
      <c r="B19" s="4"/>
      <c r="C19" s="4"/>
      <c r="D19" s="4"/>
      <c r="E19" s="4" t="s">
        <v>215</v>
      </c>
      <c r="F19" s="4" t="s">
        <v>216</v>
      </c>
      <c r="G19" s="4" t="s">
        <v>217</v>
      </c>
      <c r="H19" s="4" t="s">
        <v>218</v>
      </c>
      <c r="I19" s="4" t="s">
        <v>195</v>
      </c>
      <c r="J19" s="4" t="s">
        <v>38</v>
      </c>
      <c r="K19" s="4" t="s">
        <v>154</v>
      </c>
      <c r="L19" s="4" t="s">
        <v>40</v>
      </c>
      <c r="M19" s="4" t="s">
        <v>41</v>
      </c>
      <c r="N19" s="2">
        <v>7</v>
      </c>
      <c r="O19" s="2">
        <f t="shared" si="0"/>
        <v>230</v>
      </c>
      <c r="P19" s="3">
        <v>575</v>
      </c>
      <c r="Q19" s="7">
        <f>N19*P19</f>
        <v>4025</v>
      </c>
      <c r="R19" s="4" t="s">
        <v>219</v>
      </c>
      <c r="S19" s="4" t="s">
        <v>220</v>
      </c>
      <c r="T19" s="4" t="s">
        <v>221</v>
      </c>
      <c r="U19" s="4" t="s">
        <v>44</v>
      </c>
      <c r="V19" s="3">
        <v>64039996</v>
      </c>
      <c r="W19" s="4" t="s">
        <v>46</v>
      </c>
      <c r="X19" s="3">
        <v>1</v>
      </c>
      <c r="Y19" s="4" t="s">
        <v>229</v>
      </c>
      <c r="Z19" s="4" t="s">
        <v>230</v>
      </c>
      <c r="AA19" s="4" t="s">
        <v>224</v>
      </c>
      <c r="AB19" s="4" t="s">
        <v>225</v>
      </c>
      <c r="AC19" s="4" t="s">
        <v>226</v>
      </c>
      <c r="AD19" s="4" t="s">
        <v>227</v>
      </c>
      <c r="AE19" s="4" t="s">
        <v>44</v>
      </c>
      <c r="AF19" s="4" t="s">
        <v>44</v>
      </c>
      <c r="AG19" s="4" t="s">
        <v>44</v>
      </c>
      <c r="AH19" s="4" t="s">
        <v>44</v>
      </c>
      <c r="AI19" s="4" t="s">
        <v>44</v>
      </c>
      <c r="AJ19" s="4" t="s">
        <v>44</v>
      </c>
      <c r="AK19" s="4" t="s">
        <v>44</v>
      </c>
      <c r="AL19" s="4" t="s">
        <v>44</v>
      </c>
    </row>
    <row r="20" spans="1:38" ht="79.900000000000006" customHeight="1" x14ac:dyDescent="0.25">
      <c r="A20" s="4" t="s">
        <v>231</v>
      </c>
      <c r="B20" s="4"/>
      <c r="C20" s="4"/>
      <c r="D20" s="4"/>
      <c r="E20" s="4" t="s">
        <v>215</v>
      </c>
      <c r="F20" s="4" t="s">
        <v>216</v>
      </c>
      <c r="G20" s="4" t="s">
        <v>217</v>
      </c>
      <c r="H20" s="4" t="s">
        <v>218</v>
      </c>
      <c r="I20" s="4" t="s">
        <v>140</v>
      </c>
      <c r="J20" s="4" t="s">
        <v>38</v>
      </c>
      <c r="K20" s="4" t="s">
        <v>154</v>
      </c>
      <c r="L20" s="4" t="s">
        <v>40</v>
      </c>
      <c r="M20" s="4" t="s">
        <v>41</v>
      </c>
      <c r="N20" s="2">
        <v>39</v>
      </c>
      <c r="O20" s="2">
        <f t="shared" si="0"/>
        <v>230</v>
      </c>
      <c r="P20" s="3">
        <v>575</v>
      </c>
      <c r="Q20" s="7">
        <f>N20*P20</f>
        <v>22425</v>
      </c>
      <c r="R20" s="4" t="s">
        <v>219</v>
      </c>
      <c r="S20" s="4" t="s">
        <v>220</v>
      </c>
      <c r="T20" s="4" t="s">
        <v>221</v>
      </c>
      <c r="U20" s="4" t="s">
        <v>44</v>
      </c>
      <c r="V20" s="3">
        <v>64039996</v>
      </c>
      <c r="W20" s="4" t="s">
        <v>46</v>
      </c>
      <c r="X20" s="3">
        <v>1</v>
      </c>
      <c r="Y20" s="4" t="s">
        <v>232</v>
      </c>
      <c r="Z20" s="4" t="s">
        <v>233</v>
      </c>
      <c r="AA20" s="4" t="s">
        <v>224</v>
      </c>
      <c r="AB20" s="4" t="s">
        <v>225</v>
      </c>
      <c r="AC20" s="4" t="s">
        <v>226</v>
      </c>
      <c r="AD20" s="4" t="s">
        <v>227</v>
      </c>
      <c r="AE20" s="4" t="s">
        <v>44</v>
      </c>
      <c r="AF20" s="4" t="s">
        <v>44</v>
      </c>
      <c r="AG20" s="4" t="s">
        <v>44</v>
      </c>
      <c r="AH20" s="4" t="s">
        <v>44</v>
      </c>
      <c r="AI20" s="4" t="s">
        <v>44</v>
      </c>
      <c r="AJ20" s="4" t="s">
        <v>44</v>
      </c>
      <c r="AK20" s="4" t="s">
        <v>44</v>
      </c>
      <c r="AL20" s="4" t="s">
        <v>44</v>
      </c>
    </row>
    <row r="21" spans="1:38" ht="79.900000000000006" customHeight="1" x14ac:dyDescent="0.25">
      <c r="A21" s="4" t="s">
        <v>720</v>
      </c>
      <c r="B21" s="4"/>
      <c r="C21" s="4"/>
      <c r="D21" s="4"/>
      <c r="E21" s="4" t="s">
        <v>215</v>
      </c>
      <c r="F21" s="4" t="s">
        <v>216</v>
      </c>
      <c r="G21" s="4" t="s">
        <v>217</v>
      </c>
      <c r="H21" s="4" t="s">
        <v>218</v>
      </c>
      <c r="I21" s="4" t="s">
        <v>330</v>
      </c>
      <c r="J21" s="4" t="s">
        <v>38</v>
      </c>
      <c r="K21" s="4" t="s">
        <v>154</v>
      </c>
      <c r="L21" s="4" t="s">
        <v>40</v>
      </c>
      <c r="M21" s="4" t="s">
        <v>41</v>
      </c>
      <c r="N21" s="2">
        <v>1</v>
      </c>
      <c r="O21" s="2">
        <f t="shared" ref="O21" si="1">P21/2.5</f>
        <v>230</v>
      </c>
      <c r="P21" s="3">
        <v>575</v>
      </c>
      <c r="Q21" s="7">
        <f>N21*P21</f>
        <v>575</v>
      </c>
      <c r="R21" s="4" t="s">
        <v>219</v>
      </c>
      <c r="S21" s="4" t="s">
        <v>220</v>
      </c>
      <c r="T21" s="4" t="s">
        <v>221</v>
      </c>
      <c r="U21" s="4" t="s">
        <v>44</v>
      </c>
      <c r="V21" s="3">
        <v>64039996</v>
      </c>
      <c r="W21" s="4" t="s">
        <v>46</v>
      </c>
      <c r="X21" s="3">
        <v>1</v>
      </c>
      <c r="Y21" s="4" t="s">
        <v>721</v>
      </c>
      <c r="Z21" s="4" t="s">
        <v>233</v>
      </c>
      <c r="AA21" s="4" t="s">
        <v>224</v>
      </c>
      <c r="AB21" s="4" t="s">
        <v>225</v>
      </c>
      <c r="AC21" s="4" t="s">
        <v>226</v>
      </c>
      <c r="AD21" s="4" t="s">
        <v>227</v>
      </c>
      <c r="AE21" s="4" t="s">
        <v>44</v>
      </c>
      <c r="AF21" s="4" t="s">
        <v>44</v>
      </c>
      <c r="AG21" s="4" t="s">
        <v>44</v>
      </c>
      <c r="AH21" s="4" t="s">
        <v>44</v>
      </c>
      <c r="AI21" s="4" t="s">
        <v>44</v>
      </c>
      <c r="AJ21" s="4" t="s">
        <v>44</v>
      </c>
      <c r="AK21" s="4" t="s">
        <v>44</v>
      </c>
      <c r="AL21" s="4" t="s">
        <v>44</v>
      </c>
    </row>
    <row r="22" spans="1:38" ht="79.900000000000006" customHeight="1" x14ac:dyDescent="0.25">
      <c r="A22" s="4" t="s">
        <v>234</v>
      </c>
      <c r="B22" s="4"/>
      <c r="C22" s="4"/>
      <c r="D22" s="4"/>
      <c r="E22" s="4" t="s">
        <v>215</v>
      </c>
      <c r="F22" s="4" t="s">
        <v>216</v>
      </c>
      <c r="G22" s="4" t="s">
        <v>217</v>
      </c>
      <c r="H22" s="4" t="s">
        <v>218</v>
      </c>
      <c r="I22" s="4" t="s">
        <v>164</v>
      </c>
      <c r="J22" s="4" t="s">
        <v>38</v>
      </c>
      <c r="K22" s="4" t="s">
        <v>154</v>
      </c>
      <c r="L22" s="4" t="s">
        <v>40</v>
      </c>
      <c r="M22" s="4" t="s">
        <v>41</v>
      </c>
      <c r="N22" s="2">
        <v>11</v>
      </c>
      <c r="O22" s="2">
        <f t="shared" si="0"/>
        <v>230</v>
      </c>
      <c r="P22" s="3">
        <v>575</v>
      </c>
      <c r="Q22" s="7">
        <f>N22*P22</f>
        <v>6325</v>
      </c>
      <c r="R22" s="4" t="s">
        <v>219</v>
      </c>
      <c r="S22" s="4" t="s">
        <v>220</v>
      </c>
      <c r="T22" s="4" t="s">
        <v>221</v>
      </c>
      <c r="U22" s="4" t="s">
        <v>44</v>
      </c>
      <c r="V22" s="3">
        <v>64039996</v>
      </c>
      <c r="W22" s="4" t="s">
        <v>46</v>
      </c>
      <c r="X22" s="3">
        <v>1</v>
      </c>
      <c r="Y22" s="4" t="s">
        <v>235</v>
      </c>
      <c r="Z22" s="4" t="s">
        <v>236</v>
      </c>
      <c r="AA22" s="4" t="s">
        <v>224</v>
      </c>
      <c r="AB22" s="4" t="s">
        <v>225</v>
      </c>
      <c r="AC22" s="4" t="s">
        <v>226</v>
      </c>
      <c r="AD22" s="4" t="s">
        <v>227</v>
      </c>
      <c r="AE22" s="4" t="s">
        <v>44</v>
      </c>
      <c r="AF22" s="4" t="s">
        <v>44</v>
      </c>
      <c r="AG22" s="4" t="s">
        <v>44</v>
      </c>
      <c r="AH22" s="4" t="s">
        <v>44</v>
      </c>
      <c r="AI22" s="4" t="s">
        <v>44</v>
      </c>
      <c r="AJ22" s="4" t="s">
        <v>44</v>
      </c>
      <c r="AK22" s="4" t="s">
        <v>44</v>
      </c>
      <c r="AL22" s="4" t="s">
        <v>44</v>
      </c>
    </row>
    <row r="23" spans="1:38" ht="79.900000000000006" customHeight="1" x14ac:dyDescent="0.25">
      <c r="A23" s="4" t="s">
        <v>237</v>
      </c>
      <c r="B23" s="4"/>
      <c r="C23" s="4"/>
      <c r="D23" s="4"/>
      <c r="E23" s="4" t="s">
        <v>238</v>
      </c>
      <c r="F23" s="4" t="s">
        <v>239</v>
      </c>
      <c r="G23" s="4" t="s">
        <v>92</v>
      </c>
      <c r="H23" s="4" t="s">
        <v>93</v>
      </c>
      <c r="I23" s="4" t="s">
        <v>206</v>
      </c>
      <c r="J23" s="4" t="s">
        <v>38</v>
      </c>
      <c r="K23" s="4" t="s">
        <v>154</v>
      </c>
      <c r="L23" s="4" t="s">
        <v>40</v>
      </c>
      <c r="M23" s="4" t="s">
        <v>41</v>
      </c>
      <c r="N23" s="2">
        <v>8</v>
      </c>
      <c r="O23" s="2">
        <f t="shared" si="0"/>
        <v>300</v>
      </c>
      <c r="P23" s="3">
        <v>750</v>
      </c>
      <c r="Q23" s="7">
        <f>N23*P23</f>
        <v>6000</v>
      </c>
      <c r="R23" s="4" t="s">
        <v>240</v>
      </c>
      <c r="S23" s="4" t="s">
        <v>241</v>
      </c>
      <c r="T23" s="4" t="s">
        <v>242</v>
      </c>
      <c r="U23" s="4" t="s">
        <v>44</v>
      </c>
      <c r="V23" s="3">
        <v>64041990</v>
      </c>
      <c r="W23" s="4" t="s">
        <v>46</v>
      </c>
      <c r="X23" s="3">
        <v>1</v>
      </c>
      <c r="Y23" s="4" t="s">
        <v>243</v>
      </c>
      <c r="Z23" s="4" t="s">
        <v>244</v>
      </c>
      <c r="AA23" s="4" t="s">
        <v>245</v>
      </c>
      <c r="AB23" s="4" t="s">
        <v>246</v>
      </c>
      <c r="AC23" s="4" t="s">
        <v>247</v>
      </c>
      <c r="AD23" s="4" t="s">
        <v>248</v>
      </c>
      <c r="AE23" s="4" t="s">
        <v>44</v>
      </c>
      <c r="AF23" s="4" t="s">
        <v>44</v>
      </c>
      <c r="AG23" s="4" t="s">
        <v>44</v>
      </c>
      <c r="AH23" s="4" t="s">
        <v>44</v>
      </c>
      <c r="AI23" s="4" t="s">
        <v>44</v>
      </c>
      <c r="AJ23" s="4" t="s">
        <v>44</v>
      </c>
      <c r="AK23" s="4" t="s">
        <v>44</v>
      </c>
      <c r="AL23" s="4" t="s">
        <v>44</v>
      </c>
    </row>
    <row r="24" spans="1:38" ht="79.900000000000006" customHeight="1" x14ac:dyDescent="0.25">
      <c r="A24" s="4" t="s">
        <v>249</v>
      </c>
      <c r="B24" s="4"/>
      <c r="C24" s="4"/>
      <c r="D24" s="4"/>
      <c r="E24" s="4" t="s">
        <v>238</v>
      </c>
      <c r="F24" s="4" t="s">
        <v>239</v>
      </c>
      <c r="G24" s="4" t="s">
        <v>92</v>
      </c>
      <c r="H24" s="4" t="s">
        <v>93</v>
      </c>
      <c r="I24" s="4" t="s">
        <v>195</v>
      </c>
      <c r="J24" s="4" t="s">
        <v>38</v>
      </c>
      <c r="K24" s="4" t="s">
        <v>154</v>
      </c>
      <c r="L24" s="4" t="s">
        <v>40</v>
      </c>
      <c r="M24" s="4" t="s">
        <v>41</v>
      </c>
      <c r="N24" s="2">
        <v>2</v>
      </c>
      <c r="O24" s="2">
        <f t="shared" si="0"/>
        <v>300</v>
      </c>
      <c r="P24" s="3">
        <v>750</v>
      </c>
      <c r="Q24" s="7">
        <f>N24*P24</f>
        <v>1500</v>
      </c>
      <c r="R24" s="4" t="s">
        <v>240</v>
      </c>
      <c r="S24" s="4" t="s">
        <v>241</v>
      </c>
      <c r="T24" s="4" t="s">
        <v>242</v>
      </c>
      <c r="U24" s="4" t="s">
        <v>44</v>
      </c>
      <c r="V24" s="3">
        <v>64041990</v>
      </c>
      <c r="W24" s="4" t="s">
        <v>46</v>
      </c>
      <c r="X24" s="3">
        <v>1</v>
      </c>
      <c r="Y24" s="4" t="s">
        <v>250</v>
      </c>
      <c r="Z24" s="4" t="s">
        <v>251</v>
      </c>
      <c r="AA24" s="4" t="s">
        <v>245</v>
      </c>
      <c r="AB24" s="4" t="s">
        <v>246</v>
      </c>
      <c r="AC24" s="4" t="s">
        <v>247</v>
      </c>
      <c r="AD24" s="4" t="s">
        <v>248</v>
      </c>
      <c r="AE24" s="4" t="s">
        <v>44</v>
      </c>
      <c r="AF24" s="4" t="s">
        <v>44</v>
      </c>
      <c r="AG24" s="4" t="s">
        <v>44</v>
      </c>
      <c r="AH24" s="4" t="s">
        <v>44</v>
      </c>
      <c r="AI24" s="4" t="s">
        <v>44</v>
      </c>
      <c r="AJ24" s="4" t="s">
        <v>44</v>
      </c>
      <c r="AK24" s="4" t="s">
        <v>44</v>
      </c>
      <c r="AL24" s="4" t="s">
        <v>44</v>
      </c>
    </row>
    <row r="25" spans="1:38" ht="79.900000000000006" customHeight="1" x14ac:dyDescent="0.25">
      <c r="A25" s="4" t="s">
        <v>252</v>
      </c>
      <c r="B25" s="4"/>
      <c r="C25" s="4"/>
      <c r="D25" s="4"/>
      <c r="E25" s="4" t="s">
        <v>238</v>
      </c>
      <c r="F25" s="4" t="s">
        <v>239</v>
      </c>
      <c r="G25" s="4" t="s">
        <v>92</v>
      </c>
      <c r="H25" s="4" t="s">
        <v>93</v>
      </c>
      <c r="I25" s="4" t="s">
        <v>140</v>
      </c>
      <c r="J25" s="4" t="s">
        <v>38</v>
      </c>
      <c r="K25" s="4" t="s">
        <v>154</v>
      </c>
      <c r="L25" s="4" t="s">
        <v>40</v>
      </c>
      <c r="M25" s="4" t="s">
        <v>41</v>
      </c>
      <c r="N25" s="2">
        <v>3</v>
      </c>
      <c r="O25" s="2">
        <f t="shared" si="0"/>
        <v>300</v>
      </c>
      <c r="P25" s="3">
        <v>750</v>
      </c>
      <c r="Q25" s="7">
        <f>N25*P25</f>
        <v>2250</v>
      </c>
      <c r="R25" s="4" t="s">
        <v>240</v>
      </c>
      <c r="S25" s="4" t="s">
        <v>241</v>
      </c>
      <c r="T25" s="4" t="s">
        <v>242</v>
      </c>
      <c r="U25" s="4" t="s">
        <v>44</v>
      </c>
      <c r="V25" s="3">
        <v>64041990</v>
      </c>
      <c r="W25" s="4" t="s">
        <v>46</v>
      </c>
      <c r="X25" s="3">
        <v>1</v>
      </c>
      <c r="Y25" s="4" t="s">
        <v>253</v>
      </c>
      <c r="Z25" s="4" t="s">
        <v>254</v>
      </c>
      <c r="AA25" s="4" t="s">
        <v>245</v>
      </c>
      <c r="AB25" s="4" t="s">
        <v>246</v>
      </c>
      <c r="AC25" s="4" t="s">
        <v>247</v>
      </c>
      <c r="AD25" s="4" t="s">
        <v>248</v>
      </c>
      <c r="AE25" s="4" t="s">
        <v>44</v>
      </c>
      <c r="AF25" s="4" t="s">
        <v>44</v>
      </c>
      <c r="AG25" s="4" t="s">
        <v>44</v>
      </c>
      <c r="AH25" s="4" t="s">
        <v>44</v>
      </c>
      <c r="AI25" s="4" t="s">
        <v>44</v>
      </c>
      <c r="AJ25" s="4" t="s">
        <v>44</v>
      </c>
      <c r="AK25" s="4" t="s">
        <v>44</v>
      </c>
      <c r="AL25" s="4" t="s">
        <v>44</v>
      </c>
    </row>
    <row r="26" spans="1:38" ht="79.900000000000006" customHeight="1" x14ac:dyDescent="0.25">
      <c r="A26" s="4" t="s">
        <v>255</v>
      </c>
      <c r="B26" s="4"/>
      <c r="C26" s="4"/>
      <c r="D26" s="4"/>
      <c r="E26" s="4" t="s">
        <v>238</v>
      </c>
      <c r="F26" s="4" t="s">
        <v>239</v>
      </c>
      <c r="G26" s="4" t="s">
        <v>92</v>
      </c>
      <c r="H26" s="4" t="s">
        <v>93</v>
      </c>
      <c r="I26" s="4" t="s">
        <v>164</v>
      </c>
      <c r="J26" s="4" t="s">
        <v>38</v>
      </c>
      <c r="K26" s="4" t="s">
        <v>154</v>
      </c>
      <c r="L26" s="4" t="s">
        <v>40</v>
      </c>
      <c r="M26" s="4" t="s">
        <v>41</v>
      </c>
      <c r="N26" s="2">
        <v>1</v>
      </c>
      <c r="O26" s="2">
        <f t="shared" si="0"/>
        <v>300</v>
      </c>
      <c r="P26" s="3">
        <v>750</v>
      </c>
      <c r="Q26" s="7">
        <f>N26*P26</f>
        <v>750</v>
      </c>
      <c r="R26" s="4" t="s">
        <v>240</v>
      </c>
      <c r="S26" s="4" t="s">
        <v>241</v>
      </c>
      <c r="T26" s="4" t="s">
        <v>242</v>
      </c>
      <c r="U26" s="4" t="s">
        <v>44</v>
      </c>
      <c r="V26" s="3">
        <v>64041990</v>
      </c>
      <c r="W26" s="4" t="s">
        <v>46</v>
      </c>
      <c r="X26" s="3">
        <v>1</v>
      </c>
      <c r="Y26" s="4" t="s">
        <v>256</v>
      </c>
      <c r="Z26" s="4" t="s">
        <v>257</v>
      </c>
      <c r="AA26" s="4" t="s">
        <v>245</v>
      </c>
      <c r="AB26" s="4" t="s">
        <v>246</v>
      </c>
      <c r="AC26" s="4" t="s">
        <v>247</v>
      </c>
      <c r="AD26" s="4" t="s">
        <v>248</v>
      </c>
      <c r="AE26" s="4" t="s">
        <v>44</v>
      </c>
      <c r="AF26" s="4" t="s">
        <v>44</v>
      </c>
      <c r="AG26" s="4" t="s">
        <v>44</v>
      </c>
      <c r="AH26" s="4" t="s">
        <v>44</v>
      </c>
      <c r="AI26" s="4" t="s">
        <v>44</v>
      </c>
      <c r="AJ26" s="4" t="s">
        <v>44</v>
      </c>
      <c r="AK26" s="4" t="s">
        <v>44</v>
      </c>
      <c r="AL26" s="4" t="s">
        <v>44</v>
      </c>
    </row>
    <row r="27" spans="1:38" ht="79.900000000000006" customHeight="1" x14ac:dyDescent="0.25">
      <c r="A27" s="4" t="s">
        <v>258</v>
      </c>
      <c r="B27" s="4"/>
      <c r="C27" s="4"/>
      <c r="D27" s="4"/>
      <c r="E27" s="4" t="s">
        <v>259</v>
      </c>
      <c r="F27" s="4" t="s">
        <v>260</v>
      </c>
      <c r="G27" s="4" t="s">
        <v>92</v>
      </c>
      <c r="H27" s="4" t="s">
        <v>93</v>
      </c>
      <c r="I27" s="4" t="s">
        <v>206</v>
      </c>
      <c r="J27" s="4" t="s">
        <v>38</v>
      </c>
      <c r="K27" s="4" t="s">
        <v>154</v>
      </c>
      <c r="L27" s="4" t="s">
        <v>40</v>
      </c>
      <c r="M27" s="4" t="s">
        <v>41</v>
      </c>
      <c r="N27" s="2">
        <v>4</v>
      </c>
      <c r="O27" s="2">
        <f t="shared" si="0"/>
        <v>238</v>
      </c>
      <c r="P27" s="3">
        <v>595</v>
      </c>
      <c r="Q27" s="7">
        <f>N27*P27</f>
        <v>2380</v>
      </c>
      <c r="R27" s="4" t="s">
        <v>261</v>
      </c>
      <c r="S27" s="4" t="s">
        <v>262</v>
      </c>
      <c r="T27" s="4" t="s">
        <v>263</v>
      </c>
      <c r="U27" s="4" t="s">
        <v>44</v>
      </c>
      <c r="V27" s="3">
        <v>64041990</v>
      </c>
      <c r="W27" s="4" t="s">
        <v>46</v>
      </c>
      <c r="X27" s="3">
        <v>1</v>
      </c>
      <c r="Y27" s="4" t="s">
        <v>264</v>
      </c>
      <c r="Z27" s="4" t="s">
        <v>265</v>
      </c>
      <c r="AA27" s="4" t="s">
        <v>266</v>
      </c>
      <c r="AB27" s="4" t="s">
        <v>267</v>
      </c>
      <c r="AC27" s="4" t="s">
        <v>268</v>
      </c>
      <c r="AD27" s="4" t="s">
        <v>44</v>
      </c>
      <c r="AE27" s="4" t="s">
        <v>44</v>
      </c>
      <c r="AF27" s="4" t="s">
        <v>44</v>
      </c>
      <c r="AG27" s="4" t="s">
        <v>44</v>
      </c>
      <c r="AH27" s="4" t="s">
        <v>44</v>
      </c>
      <c r="AI27" s="4" t="s">
        <v>44</v>
      </c>
      <c r="AJ27" s="4" t="s">
        <v>44</v>
      </c>
      <c r="AK27" s="4" t="s">
        <v>44</v>
      </c>
      <c r="AL27" s="4" t="s">
        <v>44</v>
      </c>
    </row>
    <row r="28" spans="1:38" ht="79.900000000000006" customHeight="1" x14ac:dyDescent="0.25">
      <c r="A28" s="4" t="s">
        <v>269</v>
      </c>
      <c r="B28" s="4"/>
      <c r="C28" s="4"/>
      <c r="D28" s="4"/>
      <c r="E28" s="4" t="s">
        <v>259</v>
      </c>
      <c r="F28" s="4" t="s">
        <v>260</v>
      </c>
      <c r="G28" s="4" t="s">
        <v>92</v>
      </c>
      <c r="H28" s="4" t="s">
        <v>93</v>
      </c>
      <c r="I28" s="4" t="s">
        <v>195</v>
      </c>
      <c r="J28" s="4" t="s">
        <v>38</v>
      </c>
      <c r="K28" s="4" t="s">
        <v>154</v>
      </c>
      <c r="L28" s="4" t="s">
        <v>40</v>
      </c>
      <c r="M28" s="4" t="s">
        <v>41</v>
      </c>
      <c r="N28" s="2">
        <v>14</v>
      </c>
      <c r="O28" s="2">
        <f t="shared" si="0"/>
        <v>238</v>
      </c>
      <c r="P28" s="3">
        <v>595</v>
      </c>
      <c r="Q28" s="7">
        <f>N28*P28</f>
        <v>8330</v>
      </c>
      <c r="R28" s="4" t="s">
        <v>261</v>
      </c>
      <c r="S28" s="4" t="s">
        <v>262</v>
      </c>
      <c r="T28" s="4" t="s">
        <v>263</v>
      </c>
      <c r="U28" s="4" t="s">
        <v>44</v>
      </c>
      <c r="V28" s="3">
        <v>64041990</v>
      </c>
      <c r="W28" s="4" t="s">
        <v>46</v>
      </c>
      <c r="X28" s="3">
        <v>1</v>
      </c>
      <c r="Y28" s="4" t="s">
        <v>270</v>
      </c>
      <c r="Z28" s="4" t="s">
        <v>271</v>
      </c>
      <c r="AA28" s="4" t="s">
        <v>266</v>
      </c>
      <c r="AB28" s="4" t="s">
        <v>267</v>
      </c>
      <c r="AC28" s="4" t="s">
        <v>268</v>
      </c>
      <c r="AD28" s="4" t="s">
        <v>44</v>
      </c>
      <c r="AE28" s="4" t="s">
        <v>44</v>
      </c>
      <c r="AF28" s="4" t="s">
        <v>44</v>
      </c>
      <c r="AG28" s="4" t="s">
        <v>44</v>
      </c>
      <c r="AH28" s="4" t="s">
        <v>44</v>
      </c>
      <c r="AI28" s="4" t="s">
        <v>44</v>
      </c>
      <c r="AJ28" s="4" t="s">
        <v>44</v>
      </c>
      <c r="AK28" s="4" t="s">
        <v>44</v>
      </c>
      <c r="AL28" s="4" t="s">
        <v>44</v>
      </c>
    </row>
    <row r="29" spans="1:38" ht="79.900000000000006" customHeight="1" x14ac:dyDescent="0.25">
      <c r="A29" s="4" t="s">
        <v>272</v>
      </c>
      <c r="B29" s="4"/>
      <c r="C29" s="4"/>
      <c r="D29" s="4"/>
      <c r="E29" s="4" t="s">
        <v>259</v>
      </c>
      <c r="F29" s="4" t="s">
        <v>260</v>
      </c>
      <c r="G29" s="4" t="s">
        <v>92</v>
      </c>
      <c r="H29" s="4" t="s">
        <v>93</v>
      </c>
      <c r="I29" s="4" t="s">
        <v>140</v>
      </c>
      <c r="J29" s="4" t="s">
        <v>38</v>
      </c>
      <c r="K29" s="4" t="s">
        <v>154</v>
      </c>
      <c r="L29" s="4" t="s">
        <v>40</v>
      </c>
      <c r="M29" s="4" t="s">
        <v>41</v>
      </c>
      <c r="N29" s="2">
        <v>6</v>
      </c>
      <c r="O29" s="2">
        <f t="shared" si="0"/>
        <v>238</v>
      </c>
      <c r="P29" s="3">
        <v>595</v>
      </c>
      <c r="Q29" s="7">
        <f>N29*P29</f>
        <v>3570</v>
      </c>
      <c r="R29" s="4" t="s">
        <v>261</v>
      </c>
      <c r="S29" s="4" t="s">
        <v>262</v>
      </c>
      <c r="T29" s="4" t="s">
        <v>263</v>
      </c>
      <c r="U29" s="4" t="s">
        <v>44</v>
      </c>
      <c r="V29" s="3">
        <v>64041990</v>
      </c>
      <c r="W29" s="4" t="s">
        <v>46</v>
      </c>
      <c r="X29" s="3">
        <v>1</v>
      </c>
      <c r="Y29" s="4" t="s">
        <v>273</v>
      </c>
      <c r="Z29" s="4" t="s">
        <v>274</v>
      </c>
      <c r="AA29" s="4" t="s">
        <v>266</v>
      </c>
      <c r="AB29" s="4" t="s">
        <v>267</v>
      </c>
      <c r="AC29" s="4" t="s">
        <v>268</v>
      </c>
      <c r="AD29" s="4" t="s">
        <v>44</v>
      </c>
      <c r="AE29" s="4" t="s">
        <v>44</v>
      </c>
      <c r="AF29" s="4" t="s">
        <v>44</v>
      </c>
      <c r="AG29" s="4" t="s">
        <v>44</v>
      </c>
      <c r="AH29" s="4" t="s">
        <v>44</v>
      </c>
      <c r="AI29" s="4" t="s">
        <v>44</v>
      </c>
      <c r="AJ29" s="4" t="s">
        <v>44</v>
      </c>
      <c r="AK29" s="4" t="s">
        <v>44</v>
      </c>
      <c r="AL29" s="4" t="s">
        <v>44</v>
      </c>
    </row>
    <row r="30" spans="1:38" ht="79.900000000000006" customHeight="1" x14ac:dyDescent="0.25">
      <c r="A30" s="4" t="s">
        <v>275</v>
      </c>
      <c r="B30" s="4"/>
      <c r="C30" s="4"/>
      <c r="D30" s="4"/>
      <c r="E30" s="4" t="s">
        <v>259</v>
      </c>
      <c r="F30" s="4" t="s">
        <v>260</v>
      </c>
      <c r="G30" s="4" t="s">
        <v>92</v>
      </c>
      <c r="H30" s="4" t="s">
        <v>93</v>
      </c>
      <c r="I30" s="4" t="s">
        <v>164</v>
      </c>
      <c r="J30" s="4" t="s">
        <v>38</v>
      </c>
      <c r="K30" s="4" t="s">
        <v>154</v>
      </c>
      <c r="L30" s="4" t="s">
        <v>40</v>
      </c>
      <c r="M30" s="4" t="s">
        <v>41</v>
      </c>
      <c r="N30" s="2">
        <v>13</v>
      </c>
      <c r="O30" s="2">
        <f t="shared" si="0"/>
        <v>238</v>
      </c>
      <c r="P30" s="3">
        <v>595</v>
      </c>
      <c r="Q30" s="7">
        <f>N30*P30</f>
        <v>7735</v>
      </c>
      <c r="R30" s="4" t="s">
        <v>261</v>
      </c>
      <c r="S30" s="4" t="s">
        <v>262</v>
      </c>
      <c r="T30" s="4" t="s">
        <v>263</v>
      </c>
      <c r="U30" s="4" t="s">
        <v>44</v>
      </c>
      <c r="V30" s="3">
        <v>64041990</v>
      </c>
      <c r="W30" s="4" t="s">
        <v>46</v>
      </c>
      <c r="X30" s="3">
        <v>1</v>
      </c>
      <c r="Y30" s="4" t="s">
        <v>276</v>
      </c>
      <c r="Z30" s="4" t="s">
        <v>277</v>
      </c>
      <c r="AA30" s="4" t="s">
        <v>266</v>
      </c>
      <c r="AB30" s="4" t="s">
        <v>267</v>
      </c>
      <c r="AC30" s="4" t="s">
        <v>268</v>
      </c>
      <c r="AD30" s="4" t="s">
        <v>44</v>
      </c>
      <c r="AE30" s="4" t="s">
        <v>44</v>
      </c>
      <c r="AF30" s="4" t="s">
        <v>44</v>
      </c>
      <c r="AG30" s="4" t="s">
        <v>44</v>
      </c>
      <c r="AH30" s="4" t="s">
        <v>44</v>
      </c>
      <c r="AI30" s="4" t="s">
        <v>44</v>
      </c>
      <c r="AJ30" s="4" t="s">
        <v>44</v>
      </c>
      <c r="AK30" s="4" t="s">
        <v>44</v>
      </c>
      <c r="AL30" s="4" t="s">
        <v>44</v>
      </c>
    </row>
    <row r="31" spans="1:38" ht="79.900000000000006" customHeight="1" x14ac:dyDescent="0.25">
      <c r="A31" s="4" t="s">
        <v>278</v>
      </c>
      <c r="B31" s="4"/>
      <c r="C31" s="4"/>
      <c r="D31" s="4"/>
      <c r="E31" s="4" t="s">
        <v>279</v>
      </c>
      <c r="F31" s="4" t="s">
        <v>280</v>
      </c>
      <c r="G31" s="4" t="s">
        <v>181</v>
      </c>
      <c r="H31" s="4" t="s">
        <v>182</v>
      </c>
      <c r="I31" s="4" t="s">
        <v>206</v>
      </c>
      <c r="J31" s="4" t="s">
        <v>38</v>
      </c>
      <c r="K31" s="4" t="s">
        <v>154</v>
      </c>
      <c r="L31" s="4" t="s">
        <v>40</v>
      </c>
      <c r="M31" s="4" t="s">
        <v>41</v>
      </c>
      <c r="N31" s="2">
        <v>23</v>
      </c>
      <c r="O31" s="2">
        <f t="shared" si="0"/>
        <v>260</v>
      </c>
      <c r="P31" s="3">
        <v>650</v>
      </c>
      <c r="Q31" s="7">
        <f>N31*P31</f>
        <v>14950</v>
      </c>
      <c r="R31" s="4" t="s">
        <v>55</v>
      </c>
      <c r="S31" s="4" t="s">
        <v>281</v>
      </c>
      <c r="T31" s="4" t="s">
        <v>282</v>
      </c>
      <c r="U31" s="4" t="s">
        <v>44</v>
      </c>
      <c r="V31" s="3">
        <v>64039996</v>
      </c>
      <c r="W31" s="4" t="s">
        <v>46</v>
      </c>
      <c r="X31" s="3">
        <v>1</v>
      </c>
      <c r="Y31" s="4" t="s">
        <v>283</v>
      </c>
      <c r="Z31" s="4" t="s">
        <v>284</v>
      </c>
      <c r="AA31" s="4" t="s">
        <v>285</v>
      </c>
      <c r="AB31" s="4" t="s">
        <v>286</v>
      </c>
      <c r="AC31" s="4" t="s">
        <v>287</v>
      </c>
      <c r="AD31" s="4" t="s">
        <v>288</v>
      </c>
      <c r="AE31" s="4" t="s">
        <v>289</v>
      </c>
      <c r="AF31" s="4" t="s">
        <v>290</v>
      </c>
      <c r="AG31" s="4" t="s">
        <v>291</v>
      </c>
      <c r="AH31" s="4" t="s">
        <v>292</v>
      </c>
      <c r="AI31" s="4" t="s">
        <v>44</v>
      </c>
      <c r="AJ31" s="4" t="s">
        <v>44</v>
      </c>
      <c r="AK31" s="4" t="s">
        <v>44</v>
      </c>
      <c r="AL31" s="4" t="s">
        <v>44</v>
      </c>
    </row>
    <row r="32" spans="1:38" ht="79.900000000000006" customHeight="1" x14ac:dyDescent="0.25">
      <c r="A32" s="4" t="s">
        <v>293</v>
      </c>
      <c r="B32" s="4"/>
      <c r="C32" s="4"/>
      <c r="D32" s="4"/>
      <c r="E32" s="4" t="s">
        <v>279</v>
      </c>
      <c r="F32" s="4" t="s">
        <v>280</v>
      </c>
      <c r="G32" s="4" t="s">
        <v>181</v>
      </c>
      <c r="H32" s="4" t="s">
        <v>182</v>
      </c>
      <c r="I32" s="4" t="s">
        <v>195</v>
      </c>
      <c r="J32" s="4" t="s">
        <v>38</v>
      </c>
      <c r="K32" s="4" t="s">
        <v>154</v>
      </c>
      <c r="L32" s="4" t="s">
        <v>40</v>
      </c>
      <c r="M32" s="4" t="s">
        <v>41</v>
      </c>
      <c r="N32" s="2">
        <v>1</v>
      </c>
      <c r="O32" s="2">
        <f t="shared" si="0"/>
        <v>260</v>
      </c>
      <c r="P32" s="3">
        <v>650</v>
      </c>
      <c r="Q32" s="7">
        <f>N32*P32</f>
        <v>650</v>
      </c>
      <c r="R32" s="4" t="s">
        <v>55</v>
      </c>
      <c r="S32" s="4" t="s">
        <v>281</v>
      </c>
      <c r="T32" s="4" t="s">
        <v>282</v>
      </c>
      <c r="U32" s="4" t="s">
        <v>44</v>
      </c>
      <c r="V32" s="3">
        <v>64039996</v>
      </c>
      <c r="W32" s="4" t="s">
        <v>46</v>
      </c>
      <c r="X32" s="3">
        <v>1</v>
      </c>
      <c r="Y32" s="4" t="s">
        <v>294</v>
      </c>
      <c r="Z32" s="4" t="s">
        <v>295</v>
      </c>
      <c r="AA32" s="4" t="s">
        <v>285</v>
      </c>
      <c r="AB32" s="4" t="s">
        <v>286</v>
      </c>
      <c r="AC32" s="4" t="s">
        <v>287</v>
      </c>
      <c r="AD32" s="4" t="s">
        <v>288</v>
      </c>
      <c r="AE32" s="4" t="s">
        <v>289</v>
      </c>
      <c r="AF32" s="4" t="s">
        <v>290</v>
      </c>
      <c r="AG32" s="4" t="s">
        <v>291</v>
      </c>
      <c r="AH32" s="4" t="s">
        <v>292</v>
      </c>
      <c r="AI32" s="4" t="s">
        <v>44</v>
      </c>
      <c r="AJ32" s="4" t="s">
        <v>44</v>
      </c>
      <c r="AK32" s="4" t="s">
        <v>44</v>
      </c>
      <c r="AL32" s="4" t="s">
        <v>44</v>
      </c>
    </row>
    <row r="33" spans="1:38" ht="79.900000000000006" customHeight="1" x14ac:dyDescent="0.25">
      <c r="A33" s="4" t="s">
        <v>296</v>
      </c>
      <c r="B33" s="4"/>
      <c r="C33" s="4"/>
      <c r="D33" s="4"/>
      <c r="E33" s="4" t="s">
        <v>279</v>
      </c>
      <c r="F33" s="4" t="s">
        <v>280</v>
      </c>
      <c r="G33" s="4" t="s">
        <v>181</v>
      </c>
      <c r="H33" s="4" t="s">
        <v>182</v>
      </c>
      <c r="I33" s="4" t="s">
        <v>140</v>
      </c>
      <c r="J33" s="4" t="s">
        <v>38</v>
      </c>
      <c r="K33" s="4" t="s">
        <v>154</v>
      </c>
      <c r="L33" s="4" t="s">
        <v>40</v>
      </c>
      <c r="M33" s="4" t="s">
        <v>41</v>
      </c>
      <c r="N33" s="2">
        <v>20</v>
      </c>
      <c r="O33" s="2">
        <f t="shared" si="0"/>
        <v>260</v>
      </c>
      <c r="P33" s="3">
        <v>650</v>
      </c>
      <c r="Q33" s="7">
        <f>N33*P33</f>
        <v>13000</v>
      </c>
      <c r="R33" s="4" t="s">
        <v>55</v>
      </c>
      <c r="S33" s="4" t="s">
        <v>281</v>
      </c>
      <c r="T33" s="4" t="s">
        <v>282</v>
      </c>
      <c r="U33" s="4" t="s">
        <v>44</v>
      </c>
      <c r="V33" s="3">
        <v>64039996</v>
      </c>
      <c r="W33" s="4" t="s">
        <v>46</v>
      </c>
      <c r="X33" s="3">
        <v>1</v>
      </c>
      <c r="Y33" s="4" t="s">
        <v>297</v>
      </c>
      <c r="Z33" s="4" t="s">
        <v>298</v>
      </c>
      <c r="AA33" s="4" t="s">
        <v>285</v>
      </c>
      <c r="AB33" s="4" t="s">
        <v>286</v>
      </c>
      <c r="AC33" s="4" t="s">
        <v>287</v>
      </c>
      <c r="AD33" s="4" t="s">
        <v>288</v>
      </c>
      <c r="AE33" s="4" t="s">
        <v>289</v>
      </c>
      <c r="AF33" s="4" t="s">
        <v>290</v>
      </c>
      <c r="AG33" s="4" t="s">
        <v>291</v>
      </c>
      <c r="AH33" s="4" t="s">
        <v>292</v>
      </c>
      <c r="AI33" s="4" t="s">
        <v>44</v>
      </c>
      <c r="AJ33" s="4" t="s">
        <v>44</v>
      </c>
      <c r="AK33" s="4" t="s">
        <v>44</v>
      </c>
      <c r="AL33" s="4" t="s">
        <v>44</v>
      </c>
    </row>
    <row r="34" spans="1:38" ht="79.900000000000006" customHeight="1" x14ac:dyDescent="0.25">
      <c r="A34" s="4" t="s">
        <v>299</v>
      </c>
      <c r="B34" s="4"/>
      <c r="C34" s="4"/>
      <c r="D34" s="4"/>
      <c r="E34" s="4" t="s">
        <v>279</v>
      </c>
      <c r="F34" s="4" t="s">
        <v>280</v>
      </c>
      <c r="G34" s="4" t="s">
        <v>106</v>
      </c>
      <c r="H34" s="4" t="s">
        <v>107</v>
      </c>
      <c r="I34" s="4" t="s">
        <v>206</v>
      </c>
      <c r="J34" s="4" t="s">
        <v>38</v>
      </c>
      <c r="K34" s="4" t="s">
        <v>154</v>
      </c>
      <c r="L34" s="4" t="s">
        <v>40</v>
      </c>
      <c r="M34" s="4" t="s">
        <v>41</v>
      </c>
      <c r="N34" s="2">
        <v>26</v>
      </c>
      <c r="O34" s="2">
        <f t="shared" si="0"/>
        <v>260</v>
      </c>
      <c r="P34" s="3">
        <v>650</v>
      </c>
      <c r="Q34" s="7">
        <f>N34*P34</f>
        <v>16900</v>
      </c>
      <c r="R34" s="4" t="s">
        <v>55</v>
      </c>
      <c r="S34" s="4" t="s">
        <v>281</v>
      </c>
      <c r="T34" s="4" t="s">
        <v>282</v>
      </c>
      <c r="U34" s="4" t="s">
        <v>44</v>
      </c>
      <c r="V34" s="3">
        <v>64039996</v>
      </c>
      <c r="W34" s="4" t="s">
        <v>46</v>
      </c>
      <c r="X34" s="3">
        <v>1</v>
      </c>
      <c r="Y34" s="4" t="s">
        <v>300</v>
      </c>
      <c r="Z34" s="4" t="s">
        <v>301</v>
      </c>
      <c r="AA34" s="4" t="s">
        <v>302</v>
      </c>
      <c r="AB34" s="4" t="s">
        <v>303</v>
      </c>
      <c r="AC34" s="4" t="s">
        <v>304</v>
      </c>
      <c r="AD34" s="4" t="s">
        <v>305</v>
      </c>
      <c r="AE34" s="4" t="s">
        <v>306</v>
      </c>
      <c r="AF34" s="4" t="s">
        <v>307</v>
      </c>
      <c r="AG34" s="4" t="s">
        <v>308</v>
      </c>
      <c r="AH34" s="4" t="s">
        <v>309</v>
      </c>
      <c r="AI34" s="4" t="s">
        <v>44</v>
      </c>
      <c r="AJ34" s="4" t="s">
        <v>44</v>
      </c>
      <c r="AK34" s="4" t="s">
        <v>44</v>
      </c>
      <c r="AL34" s="4" t="s">
        <v>44</v>
      </c>
    </row>
    <row r="35" spans="1:38" ht="79.900000000000006" customHeight="1" x14ac:dyDescent="0.25">
      <c r="A35" s="4" t="s">
        <v>310</v>
      </c>
      <c r="B35" s="4"/>
      <c r="C35" s="4"/>
      <c r="D35" s="4"/>
      <c r="E35" s="4" t="s">
        <v>311</v>
      </c>
      <c r="F35" s="4" t="s">
        <v>312</v>
      </c>
      <c r="G35" s="4" t="s">
        <v>313</v>
      </c>
      <c r="H35" s="4" t="s">
        <v>314</v>
      </c>
      <c r="I35" s="4" t="s">
        <v>140</v>
      </c>
      <c r="J35" s="4" t="s">
        <v>38</v>
      </c>
      <c r="K35" s="4" t="s">
        <v>154</v>
      </c>
      <c r="L35" s="4" t="s">
        <v>40</v>
      </c>
      <c r="M35" s="4" t="s">
        <v>41</v>
      </c>
      <c r="N35" s="2">
        <v>3</v>
      </c>
      <c r="O35" s="2">
        <f t="shared" si="0"/>
        <v>258</v>
      </c>
      <c r="P35" s="3">
        <v>645</v>
      </c>
      <c r="Q35" s="7">
        <f>N35*P35</f>
        <v>1935</v>
      </c>
      <c r="R35" s="4" t="s">
        <v>315</v>
      </c>
      <c r="S35" s="4" t="s">
        <v>316</v>
      </c>
      <c r="T35" s="4" t="s">
        <v>263</v>
      </c>
      <c r="U35" s="4" t="s">
        <v>44</v>
      </c>
      <c r="V35" s="3">
        <v>64041990</v>
      </c>
      <c r="W35" s="4" t="s">
        <v>46</v>
      </c>
      <c r="X35" s="3">
        <v>1</v>
      </c>
      <c r="Y35" s="4" t="s">
        <v>317</v>
      </c>
      <c r="Z35" s="4" t="s">
        <v>318</v>
      </c>
      <c r="AA35" s="4" t="s">
        <v>319</v>
      </c>
      <c r="AB35" s="4" t="s">
        <v>320</v>
      </c>
      <c r="AC35" s="4" t="s">
        <v>321</v>
      </c>
      <c r="AD35" s="4" t="s">
        <v>322</v>
      </c>
      <c r="AE35" s="4" t="s">
        <v>44</v>
      </c>
      <c r="AF35" s="4" t="s">
        <v>44</v>
      </c>
      <c r="AG35" s="4" t="s">
        <v>44</v>
      </c>
      <c r="AH35" s="4" t="s">
        <v>44</v>
      </c>
      <c r="AI35" s="4" t="s">
        <v>44</v>
      </c>
      <c r="AJ35" s="4" t="s">
        <v>44</v>
      </c>
      <c r="AK35" s="4" t="s">
        <v>44</v>
      </c>
      <c r="AL35" s="4" t="s">
        <v>44</v>
      </c>
    </row>
    <row r="36" spans="1:38" ht="79.900000000000006" customHeight="1" x14ac:dyDescent="0.25">
      <c r="A36" s="4" t="s">
        <v>323</v>
      </c>
      <c r="B36" s="4"/>
      <c r="C36" s="4"/>
      <c r="D36" s="4"/>
      <c r="E36" s="4" t="s">
        <v>311</v>
      </c>
      <c r="F36" s="4" t="s">
        <v>312</v>
      </c>
      <c r="G36" s="4" t="s">
        <v>313</v>
      </c>
      <c r="H36" s="4" t="s">
        <v>314</v>
      </c>
      <c r="I36" s="4" t="s">
        <v>164</v>
      </c>
      <c r="J36" s="4" t="s">
        <v>38</v>
      </c>
      <c r="K36" s="4" t="s">
        <v>154</v>
      </c>
      <c r="L36" s="4" t="s">
        <v>40</v>
      </c>
      <c r="M36" s="4" t="s">
        <v>41</v>
      </c>
      <c r="N36" s="2">
        <v>1</v>
      </c>
      <c r="O36" s="2">
        <f t="shared" si="0"/>
        <v>258</v>
      </c>
      <c r="P36" s="3">
        <v>645</v>
      </c>
      <c r="Q36" s="7">
        <f>N36*P36</f>
        <v>645</v>
      </c>
      <c r="R36" s="4" t="s">
        <v>315</v>
      </c>
      <c r="S36" s="4" t="s">
        <v>316</v>
      </c>
      <c r="T36" s="4" t="s">
        <v>263</v>
      </c>
      <c r="U36" s="4" t="s">
        <v>44</v>
      </c>
      <c r="V36" s="3">
        <v>64041990</v>
      </c>
      <c r="W36" s="4" t="s">
        <v>46</v>
      </c>
      <c r="X36" s="3">
        <v>1</v>
      </c>
      <c r="Y36" s="4" t="s">
        <v>324</v>
      </c>
      <c r="Z36" s="4" t="s">
        <v>325</v>
      </c>
      <c r="AA36" s="4" t="s">
        <v>319</v>
      </c>
      <c r="AB36" s="4" t="s">
        <v>320</v>
      </c>
      <c r="AC36" s="4" t="s">
        <v>321</v>
      </c>
      <c r="AD36" s="4" t="s">
        <v>322</v>
      </c>
      <c r="AE36" s="4" t="s">
        <v>44</v>
      </c>
      <c r="AF36" s="4" t="s">
        <v>44</v>
      </c>
      <c r="AG36" s="4" t="s">
        <v>44</v>
      </c>
      <c r="AH36" s="4" t="s">
        <v>44</v>
      </c>
      <c r="AI36" s="4" t="s">
        <v>44</v>
      </c>
      <c r="AJ36" s="4" t="s">
        <v>44</v>
      </c>
      <c r="AK36" s="4" t="s">
        <v>44</v>
      </c>
      <c r="AL36" s="4" t="s">
        <v>44</v>
      </c>
    </row>
    <row r="37" spans="1:38" ht="79.900000000000006" customHeight="1" x14ac:dyDescent="0.25">
      <c r="A37" s="4" t="s">
        <v>326</v>
      </c>
      <c r="B37" s="4"/>
      <c r="C37" s="4"/>
      <c r="D37" s="4"/>
      <c r="E37" s="4" t="s">
        <v>311</v>
      </c>
      <c r="F37" s="4" t="s">
        <v>312</v>
      </c>
      <c r="G37" s="4" t="s">
        <v>313</v>
      </c>
      <c r="H37" s="4" t="s">
        <v>314</v>
      </c>
      <c r="I37" s="4" t="s">
        <v>170</v>
      </c>
      <c r="J37" s="4" t="s">
        <v>38</v>
      </c>
      <c r="K37" s="4" t="s">
        <v>154</v>
      </c>
      <c r="L37" s="4" t="s">
        <v>40</v>
      </c>
      <c r="M37" s="4" t="s">
        <v>41</v>
      </c>
      <c r="N37" s="2">
        <v>11</v>
      </c>
      <c r="O37" s="2">
        <f t="shared" si="0"/>
        <v>258</v>
      </c>
      <c r="P37" s="3">
        <v>645</v>
      </c>
      <c r="Q37" s="7">
        <f>N37*P37</f>
        <v>7095</v>
      </c>
      <c r="R37" s="4" t="s">
        <v>315</v>
      </c>
      <c r="S37" s="4" t="s">
        <v>316</v>
      </c>
      <c r="T37" s="4" t="s">
        <v>263</v>
      </c>
      <c r="U37" s="4" t="s">
        <v>44</v>
      </c>
      <c r="V37" s="3">
        <v>64041990</v>
      </c>
      <c r="W37" s="4" t="s">
        <v>46</v>
      </c>
      <c r="X37" s="3">
        <v>1</v>
      </c>
      <c r="Y37" s="4" t="s">
        <v>327</v>
      </c>
      <c r="Z37" s="4" t="s">
        <v>328</v>
      </c>
      <c r="AA37" s="4" t="s">
        <v>319</v>
      </c>
      <c r="AB37" s="4" t="s">
        <v>320</v>
      </c>
      <c r="AC37" s="4" t="s">
        <v>321</v>
      </c>
      <c r="AD37" s="4" t="s">
        <v>322</v>
      </c>
      <c r="AE37" s="4" t="s">
        <v>44</v>
      </c>
      <c r="AF37" s="4" t="s">
        <v>44</v>
      </c>
      <c r="AG37" s="4" t="s">
        <v>44</v>
      </c>
      <c r="AH37" s="4" t="s">
        <v>44</v>
      </c>
      <c r="AI37" s="4" t="s">
        <v>44</v>
      </c>
      <c r="AJ37" s="4" t="s">
        <v>44</v>
      </c>
      <c r="AK37" s="4" t="s">
        <v>44</v>
      </c>
      <c r="AL37" s="4" t="s">
        <v>44</v>
      </c>
    </row>
    <row r="38" spans="1:38" ht="79.900000000000006" customHeight="1" x14ac:dyDescent="0.25">
      <c r="A38" s="4" t="s">
        <v>329</v>
      </c>
      <c r="B38" s="4"/>
      <c r="C38" s="4"/>
      <c r="D38" s="4"/>
      <c r="E38" s="4" t="s">
        <v>311</v>
      </c>
      <c r="F38" s="4" t="s">
        <v>312</v>
      </c>
      <c r="G38" s="4" t="s">
        <v>313</v>
      </c>
      <c r="H38" s="4" t="s">
        <v>314</v>
      </c>
      <c r="I38" s="4" t="s">
        <v>330</v>
      </c>
      <c r="J38" s="4" t="s">
        <v>38</v>
      </c>
      <c r="K38" s="4" t="s">
        <v>154</v>
      </c>
      <c r="L38" s="4" t="s">
        <v>40</v>
      </c>
      <c r="M38" s="4" t="s">
        <v>41</v>
      </c>
      <c r="N38" s="2">
        <v>4</v>
      </c>
      <c r="O38" s="2">
        <f t="shared" si="0"/>
        <v>258</v>
      </c>
      <c r="P38" s="3">
        <v>645</v>
      </c>
      <c r="Q38" s="7">
        <f>N38*P38</f>
        <v>2580</v>
      </c>
      <c r="R38" s="4" t="s">
        <v>315</v>
      </c>
      <c r="S38" s="4" t="s">
        <v>316</v>
      </c>
      <c r="T38" s="4" t="s">
        <v>263</v>
      </c>
      <c r="U38" s="4" t="s">
        <v>44</v>
      </c>
      <c r="V38" s="3">
        <v>64041990</v>
      </c>
      <c r="W38" s="4" t="s">
        <v>46</v>
      </c>
      <c r="X38" s="3">
        <v>1</v>
      </c>
      <c r="Y38" s="4" t="s">
        <v>331</v>
      </c>
      <c r="Z38" s="4" t="s">
        <v>332</v>
      </c>
      <c r="AA38" s="4" t="s">
        <v>319</v>
      </c>
      <c r="AB38" s="4" t="s">
        <v>320</v>
      </c>
      <c r="AC38" s="4" t="s">
        <v>321</v>
      </c>
      <c r="AD38" s="4" t="s">
        <v>322</v>
      </c>
      <c r="AE38" s="4" t="s">
        <v>44</v>
      </c>
      <c r="AF38" s="4" t="s">
        <v>44</v>
      </c>
      <c r="AG38" s="4" t="s">
        <v>44</v>
      </c>
      <c r="AH38" s="4" t="s">
        <v>44</v>
      </c>
      <c r="AI38" s="4" t="s">
        <v>44</v>
      </c>
      <c r="AJ38" s="4" t="s">
        <v>44</v>
      </c>
      <c r="AK38" s="4" t="s">
        <v>44</v>
      </c>
      <c r="AL38" s="4" t="s">
        <v>44</v>
      </c>
    </row>
    <row r="39" spans="1:38" ht="79.900000000000006" customHeight="1" x14ac:dyDescent="0.25">
      <c r="A39" s="4" t="s">
        <v>333</v>
      </c>
      <c r="B39" s="4"/>
      <c r="C39" s="4"/>
      <c r="D39" s="4"/>
      <c r="E39" s="4" t="s">
        <v>311</v>
      </c>
      <c r="F39" s="4" t="s">
        <v>312</v>
      </c>
      <c r="G39" s="4" t="s">
        <v>313</v>
      </c>
      <c r="H39" s="4" t="s">
        <v>314</v>
      </c>
      <c r="I39" s="4" t="s">
        <v>334</v>
      </c>
      <c r="J39" s="4" t="s">
        <v>38</v>
      </c>
      <c r="K39" s="4" t="s">
        <v>154</v>
      </c>
      <c r="L39" s="4" t="s">
        <v>40</v>
      </c>
      <c r="M39" s="4" t="s">
        <v>41</v>
      </c>
      <c r="N39" s="2">
        <v>11</v>
      </c>
      <c r="O39" s="2">
        <f t="shared" si="0"/>
        <v>258</v>
      </c>
      <c r="P39" s="3">
        <v>645</v>
      </c>
      <c r="Q39" s="7">
        <f>N39*P39</f>
        <v>7095</v>
      </c>
      <c r="R39" s="4" t="s">
        <v>315</v>
      </c>
      <c r="S39" s="4" t="s">
        <v>316</v>
      </c>
      <c r="T39" s="4" t="s">
        <v>263</v>
      </c>
      <c r="U39" s="4" t="s">
        <v>44</v>
      </c>
      <c r="V39" s="3">
        <v>64041990</v>
      </c>
      <c r="W39" s="4" t="s">
        <v>46</v>
      </c>
      <c r="X39" s="3">
        <v>1</v>
      </c>
      <c r="Y39" s="4" t="s">
        <v>335</v>
      </c>
      <c r="Z39" s="4" t="s">
        <v>336</v>
      </c>
      <c r="AA39" s="4" t="s">
        <v>319</v>
      </c>
      <c r="AB39" s="4" t="s">
        <v>320</v>
      </c>
      <c r="AC39" s="4" t="s">
        <v>321</v>
      </c>
      <c r="AD39" s="4" t="s">
        <v>322</v>
      </c>
      <c r="AE39" s="4" t="s">
        <v>44</v>
      </c>
      <c r="AF39" s="4" t="s">
        <v>44</v>
      </c>
      <c r="AG39" s="4" t="s">
        <v>44</v>
      </c>
      <c r="AH39" s="4" t="s">
        <v>44</v>
      </c>
      <c r="AI39" s="4" t="s">
        <v>44</v>
      </c>
      <c r="AJ39" s="4" t="s">
        <v>44</v>
      </c>
      <c r="AK39" s="4" t="s">
        <v>44</v>
      </c>
      <c r="AL39" s="4" t="s">
        <v>44</v>
      </c>
    </row>
    <row r="40" spans="1:38" ht="79.900000000000006" customHeight="1" x14ac:dyDescent="0.25">
      <c r="A40" s="4" t="s">
        <v>337</v>
      </c>
      <c r="B40" s="4"/>
      <c r="C40" s="4"/>
      <c r="D40" s="4"/>
      <c r="E40" s="4" t="s">
        <v>311</v>
      </c>
      <c r="F40" s="4" t="s">
        <v>312</v>
      </c>
      <c r="G40" s="4" t="s">
        <v>313</v>
      </c>
      <c r="H40" s="4" t="s">
        <v>314</v>
      </c>
      <c r="I40" s="4" t="s">
        <v>338</v>
      </c>
      <c r="J40" s="4" t="s">
        <v>38</v>
      </c>
      <c r="K40" s="4" t="s">
        <v>154</v>
      </c>
      <c r="L40" s="4" t="s">
        <v>40</v>
      </c>
      <c r="M40" s="4" t="s">
        <v>41</v>
      </c>
      <c r="N40" s="2">
        <v>2</v>
      </c>
      <c r="O40" s="2">
        <f t="shared" si="0"/>
        <v>258</v>
      </c>
      <c r="P40" s="3">
        <v>645</v>
      </c>
      <c r="Q40" s="7">
        <f>N40*P40</f>
        <v>1290</v>
      </c>
      <c r="R40" s="4" t="s">
        <v>315</v>
      </c>
      <c r="S40" s="4" t="s">
        <v>316</v>
      </c>
      <c r="T40" s="4" t="s">
        <v>263</v>
      </c>
      <c r="U40" s="4" t="s">
        <v>44</v>
      </c>
      <c r="V40" s="3">
        <v>64041990</v>
      </c>
      <c r="W40" s="4" t="s">
        <v>46</v>
      </c>
      <c r="X40" s="3">
        <v>1</v>
      </c>
      <c r="Y40" s="4" t="s">
        <v>339</v>
      </c>
      <c r="Z40" s="4" t="s">
        <v>340</v>
      </c>
      <c r="AA40" s="4" t="s">
        <v>319</v>
      </c>
      <c r="AB40" s="4" t="s">
        <v>320</v>
      </c>
      <c r="AC40" s="4" t="s">
        <v>321</v>
      </c>
      <c r="AD40" s="4" t="s">
        <v>322</v>
      </c>
      <c r="AE40" s="4" t="s">
        <v>44</v>
      </c>
      <c r="AF40" s="4" t="s">
        <v>44</v>
      </c>
      <c r="AG40" s="4" t="s">
        <v>44</v>
      </c>
      <c r="AH40" s="4" t="s">
        <v>44</v>
      </c>
      <c r="AI40" s="4" t="s">
        <v>44</v>
      </c>
      <c r="AJ40" s="4" t="s">
        <v>44</v>
      </c>
      <c r="AK40" s="4" t="s">
        <v>44</v>
      </c>
      <c r="AL40" s="4" t="s">
        <v>44</v>
      </c>
    </row>
    <row r="41" spans="1:38" ht="79.900000000000006" customHeight="1" x14ac:dyDescent="0.25">
      <c r="A41" s="4" t="s">
        <v>341</v>
      </c>
      <c r="B41" s="4"/>
      <c r="C41" s="4"/>
      <c r="D41" s="4"/>
      <c r="E41" s="4" t="s">
        <v>311</v>
      </c>
      <c r="F41" s="4" t="s">
        <v>312</v>
      </c>
      <c r="G41" s="4" t="s">
        <v>313</v>
      </c>
      <c r="H41" s="4" t="s">
        <v>314</v>
      </c>
      <c r="I41" s="4" t="s">
        <v>342</v>
      </c>
      <c r="J41" s="4" t="s">
        <v>38</v>
      </c>
      <c r="K41" s="4" t="s">
        <v>154</v>
      </c>
      <c r="L41" s="4" t="s">
        <v>40</v>
      </c>
      <c r="M41" s="4" t="s">
        <v>41</v>
      </c>
      <c r="N41" s="2">
        <v>6</v>
      </c>
      <c r="O41" s="2">
        <f t="shared" si="0"/>
        <v>258</v>
      </c>
      <c r="P41" s="3">
        <v>645</v>
      </c>
      <c r="Q41" s="7">
        <f>N41*P41</f>
        <v>3870</v>
      </c>
      <c r="R41" s="4" t="s">
        <v>315</v>
      </c>
      <c r="S41" s="4" t="s">
        <v>316</v>
      </c>
      <c r="T41" s="4" t="s">
        <v>263</v>
      </c>
      <c r="U41" s="4" t="s">
        <v>44</v>
      </c>
      <c r="V41" s="3">
        <v>64041990</v>
      </c>
      <c r="W41" s="4" t="s">
        <v>46</v>
      </c>
      <c r="X41" s="3">
        <v>1</v>
      </c>
      <c r="Y41" s="4" t="s">
        <v>343</v>
      </c>
      <c r="Z41" s="4" t="s">
        <v>344</v>
      </c>
      <c r="AA41" s="4" t="s">
        <v>319</v>
      </c>
      <c r="AB41" s="4" t="s">
        <v>320</v>
      </c>
      <c r="AC41" s="4" t="s">
        <v>321</v>
      </c>
      <c r="AD41" s="4" t="s">
        <v>322</v>
      </c>
      <c r="AE41" s="4" t="s">
        <v>44</v>
      </c>
      <c r="AF41" s="4" t="s">
        <v>44</v>
      </c>
      <c r="AG41" s="4" t="s">
        <v>44</v>
      </c>
      <c r="AH41" s="4" t="s">
        <v>44</v>
      </c>
      <c r="AI41" s="4" t="s">
        <v>44</v>
      </c>
      <c r="AJ41" s="4" t="s">
        <v>44</v>
      </c>
      <c r="AK41" s="4" t="s">
        <v>44</v>
      </c>
      <c r="AL41" s="4" t="s">
        <v>44</v>
      </c>
    </row>
    <row r="42" spans="1:38" ht="79.900000000000006" customHeight="1" x14ac:dyDescent="0.25">
      <c r="A42" s="4" t="s">
        <v>345</v>
      </c>
      <c r="B42" s="4"/>
      <c r="C42" s="4"/>
      <c r="D42" s="4"/>
      <c r="E42" s="4" t="s">
        <v>311</v>
      </c>
      <c r="F42" s="4" t="s">
        <v>312</v>
      </c>
      <c r="G42" s="4" t="s">
        <v>313</v>
      </c>
      <c r="H42" s="4" t="s">
        <v>314</v>
      </c>
      <c r="I42" s="4" t="s">
        <v>346</v>
      </c>
      <c r="J42" s="4" t="s">
        <v>38</v>
      </c>
      <c r="K42" s="4" t="s">
        <v>154</v>
      </c>
      <c r="L42" s="4" t="s">
        <v>40</v>
      </c>
      <c r="M42" s="4" t="s">
        <v>41</v>
      </c>
      <c r="N42" s="2">
        <v>2</v>
      </c>
      <c r="O42" s="2">
        <f t="shared" si="0"/>
        <v>258</v>
      </c>
      <c r="P42" s="3">
        <v>645</v>
      </c>
      <c r="Q42" s="7">
        <f>N42*P42</f>
        <v>1290</v>
      </c>
      <c r="R42" s="4" t="s">
        <v>315</v>
      </c>
      <c r="S42" s="4" t="s">
        <v>316</v>
      </c>
      <c r="T42" s="4" t="s">
        <v>263</v>
      </c>
      <c r="U42" s="4" t="s">
        <v>44</v>
      </c>
      <c r="V42" s="3">
        <v>64041990</v>
      </c>
      <c r="W42" s="4" t="s">
        <v>46</v>
      </c>
      <c r="X42" s="3">
        <v>1</v>
      </c>
      <c r="Y42" s="4" t="s">
        <v>347</v>
      </c>
      <c r="Z42" s="4" t="s">
        <v>348</v>
      </c>
      <c r="AA42" s="4" t="s">
        <v>319</v>
      </c>
      <c r="AB42" s="4" t="s">
        <v>320</v>
      </c>
      <c r="AC42" s="4" t="s">
        <v>321</v>
      </c>
      <c r="AD42" s="4" t="s">
        <v>322</v>
      </c>
      <c r="AE42" s="4" t="s">
        <v>44</v>
      </c>
      <c r="AF42" s="4" t="s">
        <v>44</v>
      </c>
      <c r="AG42" s="4" t="s">
        <v>44</v>
      </c>
      <c r="AH42" s="4" t="s">
        <v>44</v>
      </c>
      <c r="AI42" s="4" t="s">
        <v>44</v>
      </c>
      <c r="AJ42" s="4" t="s">
        <v>44</v>
      </c>
      <c r="AK42" s="4" t="s">
        <v>44</v>
      </c>
      <c r="AL42" s="4" t="s">
        <v>44</v>
      </c>
    </row>
    <row r="43" spans="1:38" ht="79.900000000000006" customHeight="1" x14ac:dyDescent="0.25">
      <c r="A43" s="4" t="s">
        <v>349</v>
      </c>
      <c r="B43" s="4"/>
      <c r="C43" s="4"/>
      <c r="D43" s="4"/>
      <c r="E43" s="4" t="s">
        <v>311</v>
      </c>
      <c r="F43" s="4" t="s">
        <v>312</v>
      </c>
      <c r="G43" s="4" t="s">
        <v>313</v>
      </c>
      <c r="H43" s="4" t="s">
        <v>314</v>
      </c>
      <c r="I43" s="4" t="s">
        <v>350</v>
      </c>
      <c r="J43" s="4" t="s">
        <v>38</v>
      </c>
      <c r="K43" s="4" t="s">
        <v>154</v>
      </c>
      <c r="L43" s="4" t="s">
        <v>40</v>
      </c>
      <c r="M43" s="4" t="s">
        <v>41</v>
      </c>
      <c r="N43" s="2">
        <v>3</v>
      </c>
      <c r="O43" s="2">
        <f t="shared" si="0"/>
        <v>258</v>
      </c>
      <c r="P43" s="3">
        <v>645</v>
      </c>
      <c r="Q43" s="7">
        <f>N43*P43</f>
        <v>1935</v>
      </c>
      <c r="R43" s="4" t="s">
        <v>315</v>
      </c>
      <c r="S43" s="4" t="s">
        <v>316</v>
      </c>
      <c r="T43" s="4" t="s">
        <v>263</v>
      </c>
      <c r="U43" s="4" t="s">
        <v>44</v>
      </c>
      <c r="V43" s="3">
        <v>64041990</v>
      </c>
      <c r="W43" s="4" t="s">
        <v>46</v>
      </c>
      <c r="X43" s="3">
        <v>1</v>
      </c>
      <c r="Y43" s="4" t="s">
        <v>351</v>
      </c>
      <c r="Z43" s="4" t="s">
        <v>352</v>
      </c>
      <c r="AA43" s="4" t="s">
        <v>319</v>
      </c>
      <c r="AB43" s="4" t="s">
        <v>320</v>
      </c>
      <c r="AC43" s="4" t="s">
        <v>321</v>
      </c>
      <c r="AD43" s="4" t="s">
        <v>322</v>
      </c>
      <c r="AE43" s="4" t="s">
        <v>44</v>
      </c>
      <c r="AF43" s="4" t="s">
        <v>44</v>
      </c>
      <c r="AG43" s="4" t="s">
        <v>44</v>
      </c>
      <c r="AH43" s="4" t="s">
        <v>44</v>
      </c>
      <c r="AI43" s="4" t="s">
        <v>44</v>
      </c>
      <c r="AJ43" s="4" t="s">
        <v>44</v>
      </c>
      <c r="AK43" s="4" t="s">
        <v>44</v>
      </c>
      <c r="AL43" s="4" t="s">
        <v>44</v>
      </c>
    </row>
    <row r="44" spans="1:38" ht="79.900000000000006" customHeight="1" x14ac:dyDescent="0.25">
      <c r="A44" s="4" t="s">
        <v>353</v>
      </c>
      <c r="B44" s="4"/>
      <c r="C44" s="4"/>
      <c r="D44" s="4"/>
      <c r="E44" s="4" t="s">
        <v>311</v>
      </c>
      <c r="F44" s="4" t="s">
        <v>312</v>
      </c>
      <c r="G44" s="4" t="s">
        <v>313</v>
      </c>
      <c r="H44" s="4" t="s">
        <v>314</v>
      </c>
      <c r="I44" s="4" t="s">
        <v>354</v>
      </c>
      <c r="J44" s="4" t="s">
        <v>38</v>
      </c>
      <c r="K44" s="4" t="s">
        <v>154</v>
      </c>
      <c r="L44" s="4" t="s">
        <v>40</v>
      </c>
      <c r="M44" s="4" t="s">
        <v>41</v>
      </c>
      <c r="N44" s="2">
        <v>2</v>
      </c>
      <c r="O44" s="2">
        <f t="shared" si="0"/>
        <v>258</v>
      </c>
      <c r="P44" s="3">
        <v>645</v>
      </c>
      <c r="Q44" s="7">
        <f>N44*P44</f>
        <v>1290</v>
      </c>
      <c r="R44" s="4" t="s">
        <v>315</v>
      </c>
      <c r="S44" s="4" t="s">
        <v>316</v>
      </c>
      <c r="T44" s="4" t="s">
        <v>263</v>
      </c>
      <c r="U44" s="4" t="s">
        <v>44</v>
      </c>
      <c r="V44" s="3">
        <v>64041990</v>
      </c>
      <c r="W44" s="4" t="s">
        <v>46</v>
      </c>
      <c r="X44" s="3">
        <v>1</v>
      </c>
      <c r="Y44" s="4" t="s">
        <v>355</v>
      </c>
      <c r="Z44" s="4" t="s">
        <v>356</v>
      </c>
      <c r="AA44" s="4" t="s">
        <v>319</v>
      </c>
      <c r="AB44" s="4" t="s">
        <v>320</v>
      </c>
      <c r="AC44" s="4" t="s">
        <v>321</v>
      </c>
      <c r="AD44" s="4" t="s">
        <v>322</v>
      </c>
      <c r="AE44" s="4" t="s">
        <v>44</v>
      </c>
      <c r="AF44" s="4" t="s">
        <v>44</v>
      </c>
      <c r="AG44" s="4" t="s">
        <v>44</v>
      </c>
      <c r="AH44" s="4" t="s">
        <v>44</v>
      </c>
      <c r="AI44" s="4" t="s">
        <v>44</v>
      </c>
      <c r="AJ44" s="4" t="s">
        <v>44</v>
      </c>
      <c r="AK44" s="4" t="s">
        <v>44</v>
      </c>
      <c r="AL44" s="4" t="s">
        <v>44</v>
      </c>
    </row>
    <row r="45" spans="1:38" ht="79.900000000000006" customHeight="1" x14ac:dyDescent="0.25">
      <c r="A45" s="4" t="s">
        <v>357</v>
      </c>
      <c r="B45" s="4"/>
      <c r="C45" s="4"/>
      <c r="D45" s="4"/>
      <c r="E45" s="4" t="s">
        <v>311</v>
      </c>
      <c r="F45" s="4" t="s">
        <v>312</v>
      </c>
      <c r="G45" s="4" t="s">
        <v>313</v>
      </c>
      <c r="H45" s="4" t="s">
        <v>314</v>
      </c>
      <c r="I45" s="4" t="s">
        <v>358</v>
      </c>
      <c r="J45" s="4" t="s">
        <v>38</v>
      </c>
      <c r="K45" s="4" t="s">
        <v>154</v>
      </c>
      <c r="L45" s="4" t="s">
        <v>40</v>
      </c>
      <c r="M45" s="4" t="s">
        <v>41</v>
      </c>
      <c r="N45" s="2">
        <v>1</v>
      </c>
      <c r="O45" s="2">
        <f t="shared" si="0"/>
        <v>258</v>
      </c>
      <c r="P45" s="3">
        <v>645</v>
      </c>
      <c r="Q45" s="7">
        <f>N45*P45</f>
        <v>645</v>
      </c>
      <c r="R45" s="4" t="s">
        <v>315</v>
      </c>
      <c r="S45" s="4" t="s">
        <v>316</v>
      </c>
      <c r="T45" s="4" t="s">
        <v>263</v>
      </c>
      <c r="U45" s="4" t="s">
        <v>44</v>
      </c>
      <c r="V45" s="3">
        <v>64041990</v>
      </c>
      <c r="W45" s="4" t="s">
        <v>46</v>
      </c>
      <c r="X45" s="3">
        <v>1</v>
      </c>
      <c r="Y45" s="4" t="s">
        <v>359</v>
      </c>
      <c r="Z45" s="4" t="s">
        <v>360</v>
      </c>
      <c r="AA45" s="4" t="s">
        <v>319</v>
      </c>
      <c r="AB45" s="4" t="s">
        <v>320</v>
      </c>
      <c r="AC45" s="4" t="s">
        <v>321</v>
      </c>
      <c r="AD45" s="4" t="s">
        <v>322</v>
      </c>
      <c r="AE45" s="4" t="s">
        <v>44</v>
      </c>
      <c r="AF45" s="4" t="s">
        <v>44</v>
      </c>
      <c r="AG45" s="4" t="s">
        <v>44</v>
      </c>
      <c r="AH45" s="4" t="s">
        <v>44</v>
      </c>
      <c r="AI45" s="4" t="s">
        <v>44</v>
      </c>
      <c r="AJ45" s="4" t="s">
        <v>44</v>
      </c>
      <c r="AK45" s="4" t="s">
        <v>44</v>
      </c>
      <c r="AL45" s="4" t="s">
        <v>44</v>
      </c>
    </row>
    <row r="46" spans="1:38" ht="79.900000000000006" customHeight="1" x14ac:dyDescent="0.25">
      <c r="A46" s="4" t="s">
        <v>361</v>
      </c>
      <c r="B46" s="4"/>
      <c r="C46" s="4"/>
      <c r="D46" s="4"/>
      <c r="E46" s="4" t="s">
        <v>311</v>
      </c>
      <c r="F46" s="4" t="s">
        <v>312</v>
      </c>
      <c r="G46" s="4" t="s">
        <v>92</v>
      </c>
      <c r="H46" s="4" t="s">
        <v>93</v>
      </c>
      <c r="I46" s="4" t="s">
        <v>354</v>
      </c>
      <c r="J46" s="4" t="s">
        <v>38</v>
      </c>
      <c r="K46" s="4" t="s">
        <v>154</v>
      </c>
      <c r="L46" s="4" t="s">
        <v>40</v>
      </c>
      <c r="M46" s="4" t="s">
        <v>41</v>
      </c>
      <c r="N46" s="2">
        <v>2</v>
      </c>
      <c r="O46" s="2">
        <f t="shared" si="0"/>
        <v>258</v>
      </c>
      <c r="P46" s="3">
        <v>645</v>
      </c>
      <c r="Q46" s="7">
        <f>N46*P46</f>
        <v>1290</v>
      </c>
      <c r="R46" s="4" t="s">
        <v>315</v>
      </c>
      <c r="S46" s="4" t="s">
        <v>316</v>
      </c>
      <c r="T46" s="4" t="s">
        <v>263</v>
      </c>
      <c r="U46" s="4" t="s">
        <v>44</v>
      </c>
      <c r="V46" s="3">
        <v>64041990</v>
      </c>
      <c r="W46" s="4" t="s">
        <v>46</v>
      </c>
      <c r="X46" s="3">
        <v>1</v>
      </c>
      <c r="Y46" s="4" t="s">
        <v>362</v>
      </c>
      <c r="Z46" s="4" t="s">
        <v>363</v>
      </c>
      <c r="AA46" s="4" t="s">
        <v>364</v>
      </c>
      <c r="AB46" s="4" t="s">
        <v>365</v>
      </c>
      <c r="AC46" s="4" t="s">
        <v>366</v>
      </c>
      <c r="AD46" s="4" t="s">
        <v>44</v>
      </c>
      <c r="AE46" s="4" t="s">
        <v>44</v>
      </c>
      <c r="AF46" s="4" t="s">
        <v>44</v>
      </c>
      <c r="AG46" s="4" t="s">
        <v>44</v>
      </c>
      <c r="AH46" s="4" t="s">
        <v>44</v>
      </c>
      <c r="AI46" s="4" t="s">
        <v>44</v>
      </c>
      <c r="AJ46" s="4" t="s">
        <v>44</v>
      </c>
      <c r="AK46" s="4" t="s">
        <v>44</v>
      </c>
      <c r="AL46" s="4" t="s">
        <v>44</v>
      </c>
    </row>
    <row r="47" spans="1:38" ht="79.900000000000006" customHeight="1" x14ac:dyDescent="0.25">
      <c r="A47" s="4" t="s">
        <v>367</v>
      </c>
      <c r="B47" s="4"/>
      <c r="C47" s="4"/>
      <c r="D47" s="4"/>
      <c r="E47" s="4" t="s">
        <v>311</v>
      </c>
      <c r="F47" s="4" t="s">
        <v>312</v>
      </c>
      <c r="G47" s="4" t="s">
        <v>181</v>
      </c>
      <c r="H47" s="4" t="s">
        <v>182</v>
      </c>
      <c r="I47" s="4" t="s">
        <v>206</v>
      </c>
      <c r="J47" s="4" t="s">
        <v>38</v>
      </c>
      <c r="K47" s="4" t="s">
        <v>154</v>
      </c>
      <c r="L47" s="4" t="s">
        <v>40</v>
      </c>
      <c r="M47" s="4" t="s">
        <v>41</v>
      </c>
      <c r="N47" s="2">
        <v>1</v>
      </c>
      <c r="O47" s="2">
        <f t="shared" si="0"/>
        <v>258</v>
      </c>
      <c r="P47" s="3">
        <v>645</v>
      </c>
      <c r="Q47" s="7">
        <f>N47*P47</f>
        <v>645</v>
      </c>
      <c r="R47" s="4" t="s">
        <v>315</v>
      </c>
      <c r="S47" s="4" t="s">
        <v>316</v>
      </c>
      <c r="T47" s="4" t="s">
        <v>263</v>
      </c>
      <c r="U47" s="4" t="s">
        <v>44</v>
      </c>
      <c r="V47" s="3">
        <v>64041990</v>
      </c>
      <c r="W47" s="4" t="s">
        <v>46</v>
      </c>
      <c r="X47" s="3">
        <v>1</v>
      </c>
      <c r="Y47" s="4" t="s">
        <v>368</v>
      </c>
      <c r="Z47" s="4" t="s">
        <v>369</v>
      </c>
      <c r="AA47" s="4" t="s">
        <v>370</v>
      </c>
      <c r="AB47" s="4" t="s">
        <v>371</v>
      </c>
      <c r="AC47" s="4" t="s">
        <v>372</v>
      </c>
      <c r="AD47" s="4" t="s">
        <v>373</v>
      </c>
      <c r="AE47" s="4" t="s">
        <v>374</v>
      </c>
      <c r="AF47" s="4" t="s">
        <v>375</v>
      </c>
      <c r="AG47" s="4" t="s">
        <v>376</v>
      </c>
      <c r="AH47" s="4" t="s">
        <v>377</v>
      </c>
      <c r="AI47" s="4" t="s">
        <v>44</v>
      </c>
      <c r="AJ47" s="4" t="s">
        <v>44</v>
      </c>
      <c r="AK47" s="4" t="s">
        <v>44</v>
      </c>
      <c r="AL47" s="4" t="s">
        <v>44</v>
      </c>
    </row>
    <row r="48" spans="1:38" ht="79.900000000000006" customHeight="1" x14ac:dyDescent="0.25">
      <c r="A48" s="4" t="s">
        <v>378</v>
      </c>
      <c r="B48" s="4"/>
      <c r="C48" s="4"/>
      <c r="D48" s="4"/>
      <c r="E48" s="4" t="s">
        <v>311</v>
      </c>
      <c r="F48" s="4" t="s">
        <v>312</v>
      </c>
      <c r="G48" s="4" t="s">
        <v>181</v>
      </c>
      <c r="H48" s="4" t="s">
        <v>182</v>
      </c>
      <c r="I48" s="4" t="s">
        <v>140</v>
      </c>
      <c r="J48" s="4" t="s">
        <v>38</v>
      </c>
      <c r="K48" s="4" t="s">
        <v>154</v>
      </c>
      <c r="L48" s="4" t="s">
        <v>40</v>
      </c>
      <c r="M48" s="4" t="s">
        <v>41</v>
      </c>
      <c r="N48" s="2">
        <v>2</v>
      </c>
      <c r="O48" s="2">
        <f t="shared" si="0"/>
        <v>258</v>
      </c>
      <c r="P48" s="3">
        <v>645</v>
      </c>
      <c r="Q48" s="7">
        <f>N48*P48</f>
        <v>1290</v>
      </c>
      <c r="R48" s="4" t="s">
        <v>315</v>
      </c>
      <c r="S48" s="4" t="s">
        <v>316</v>
      </c>
      <c r="T48" s="4" t="s">
        <v>263</v>
      </c>
      <c r="U48" s="4" t="s">
        <v>44</v>
      </c>
      <c r="V48" s="3">
        <v>64041990</v>
      </c>
      <c r="W48" s="4" t="s">
        <v>46</v>
      </c>
      <c r="X48" s="3">
        <v>1</v>
      </c>
      <c r="Y48" s="4" t="s">
        <v>379</v>
      </c>
      <c r="Z48" s="4" t="s">
        <v>380</v>
      </c>
      <c r="AA48" s="4" t="s">
        <v>370</v>
      </c>
      <c r="AB48" s="4" t="s">
        <v>371</v>
      </c>
      <c r="AC48" s="4" t="s">
        <v>372</v>
      </c>
      <c r="AD48" s="4" t="s">
        <v>373</v>
      </c>
      <c r="AE48" s="4" t="s">
        <v>374</v>
      </c>
      <c r="AF48" s="4" t="s">
        <v>375</v>
      </c>
      <c r="AG48" s="4" t="s">
        <v>376</v>
      </c>
      <c r="AH48" s="4" t="s">
        <v>377</v>
      </c>
      <c r="AI48" s="4" t="s">
        <v>44</v>
      </c>
      <c r="AJ48" s="4" t="s">
        <v>44</v>
      </c>
      <c r="AK48" s="4" t="s">
        <v>44</v>
      </c>
      <c r="AL48" s="4" t="s">
        <v>44</v>
      </c>
    </row>
    <row r="49" spans="1:38" ht="79.900000000000006" customHeight="1" x14ac:dyDescent="0.25">
      <c r="A49" s="4" t="s">
        <v>381</v>
      </c>
      <c r="B49" s="4"/>
      <c r="C49" s="4"/>
      <c r="D49" s="4"/>
      <c r="E49" s="4" t="s">
        <v>311</v>
      </c>
      <c r="F49" s="4" t="s">
        <v>312</v>
      </c>
      <c r="G49" s="4" t="s">
        <v>181</v>
      </c>
      <c r="H49" s="4" t="s">
        <v>182</v>
      </c>
      <c r="I49" s="4" t="s">
        <v>164</v>
      </c>
      <c r="J49" s="4" t="s">
        <v>38</v>
      </c>
      <c r="K49" s="4" t="s">
        <v>154</v>
      </c>
      <c r="L49" s="4" t="s">
        <v>40</v>
      </c>
      <c r="M49" s="4" t="s">
        <v>41</v>
      </c>
      <c r="N49" s="2">
        <v>1</v>
      </c>
      <c r="O49" s="2">
        <f t="shared" si="0"/>
        <v>258</v>
      </c>
      <c r="P49" s="3">
        <v>645</v>
      </c>
      <c r="Q49" s="7">
        <f>N49*P49</f>
        <v>645</v>
      </c>
      <c r="R49" s="4" t="s">
        <v>315</v>
      </c>
      <c r="S49" s="4" t="s">
        <v>316</v>
      </c>
      <c r="T49" s="4" t="s">
        <v>263</v>
      </c>
      <c r="U49" s="4" t="s">
        <v>44</v>
      </c>
      <c r="V49" s="3">
        <v>64041990</v>
      </c>
      <c r="W49" s="4" t="s">
        <v>46</v>
      </c>
      <c r="X49" s="3">
        <v>1</v>
      </c>
      <c r="Y49" s="4" t="s">
        <v>382</v>
      </c>
      <c r="Z49" s="4" t="s">
        <v>383</v>
      </c>
      <c r="AA49" s="4" t="s">
        <v>370</v>
      </c>
      <c r="AB49" s="4" t="s">
        <v>371</v>
      </c>
      <c r="AC49" s="4" t="s">
        <v>372</v>
      </c>
      <c r="AD49" s="4" t="s">
        <v>373</v>
      </c>
      <c r="AE49" s="4" t="s">
        <v>374</v>
      </c>
      <c r="AF49" s="4" t="s">
        <v>375</v>
      </c>
      <c r="AG49" s="4" t="s">
        <v>376</v>
      </c>
      <c r="AH49" s="4" t="s">
        <v>377</v>
      </c>
      <c r="AI49" s="4" t="s">
        <v>44</v>
      </c>
      <c r="AJ49" s="4" t="s">
        <v>44</v>
      </c>
      <c r="AK49" s="4" t="s">
        <v>44</v>
      </c>
      <c r="AL49" s="4" t="s">
        <v>44</v>
      </c>
    </row>
    <row r="50" spans="1:38" ht="79.900000000000006" customHeight="1" x14ac:dyDescent="0.25">
      <c r="A50" s="4" t="s">
        <v>384</v>
      </c>
      <c r="B50" s="4"/>
      <c r="C50" s="4"/>
      <c r="D50" s="4"/>
      <c r="E50" s="4" t="s">
        <v>311</v>
      </c>
      <c r="F50" s="4" t="s">
        <v>312</v>
      </c>
      <c r="G50" s="4" t="s">
        <v>181</v>
      </c>
      <c r="H50" s="4" t="s">
        <v>182</v>
      </c>
      <c r="I50" s="4" t="s">
        <v>170</v>
      </c>
      <c r="J50" s="4" t="s">
        <v>38</v>
      </c>
      <c r="K50" s="4" t="s">
        <v>154</v>
      </c>
      <c r="L50" s="4" t="s">
        <v>40</v>
      </c>
      <c r="M50" s="4" t="s">
        <v>41</v>
      </c>
      <c r="N50" s="2">
        <v>6</v>
      </c>
      <c r="O50" s="2">
        <f t="shared" si="0"/>
        <v>258</v>
      </c>
      <c r="P50" s="3">
        <v>645</v>
      </c>
      <c r="Q50" s="7">
        <f>N50*P50</f>
        <v>3870</v>
      </c>
      <c r="R50" s="4" t="s">
        <v>315</v>
      </c>
      <c r="S50" s="4" t="s">
        <v>316</v>
      </c>
      <c r="T50" s="4" t="s">
        <v>263</v>
      </c>
      <c r="U50" s="4" t="s">
        <v>44</v>
      </c>
      <c r="V50" s="3">
        <v>64041990</v>
      </c>
      <c r="W50" s="4" t="s">
        <v>46</v>
      </c>
      <c r="X50" s="3">
        <v>1</v>
      </c>
      <c r="Y50" s="4" t="s">
        <v>385</v>
      </c>
      <c r="Z50" s="4" t="s">
        <v>386</v>
      </c>
      <c r="AA50" s="4" t="s">
        <v>370</v>
      </c>
      <c r="AB50" s="4" t="s">
        <v>371</v>
      </c>
      <c r="AC50" s="4" t="s">
        <v>372</v>
      </c>
      <c r="AD50" s="4" t="s">
        <v>373</v>
      </c>
      <c r="AE50" s="4" t="s">
        <v>374</v>
      </c>
      <c r="AF50" s="4" t="s">
        <v>375</v>
      </c>
      <c r="AG50" s="4" t="s">
        <v>376</v>
      </c>
      <c r="AH50" s="4" t="s">
        <v>377</v>
      </c>
      <c r="AI50" s="4" t="s">
        <v>44</v>
      </c>
      <c r="AJ50" s="4" t="s">
        <v>44</v>
      </c>
      <c r="AK50" s="4" t="s">
        <v>44</v>
      </c>
      <c r="AL50" s="4" t="s">
        <v>44</v>
      </c>
    </row>
    <row r="51" spans="1:38" ht="79.900000000000006" customHeight="1" x14ac:dyDescent="0.25">
      <c r="A51" s="4" t="s">
        <v>387</v>
      </c>
      <c r="B51" s="4"/>
      <c r="C51" s="4"/>
      <c r="D51" s="4"/>
      <c r="E51" s="4" t="s">
        <v>311</v>
      </c>
      <c r="F51" s="4" t="s">
        <v>312</v>
      </c>
      <c r="G51" s="4" t="s">
        <v>181</v>
      </c>
      <c r="H51" s="4" t="s">
        <v>182</v>
      </c>
      <c r="I51" s="4" t="s">
        <v>330</v>
      </c>
      <c r="J51" s="4" t="s">
        <v>38</v>
      </c>
      <c r="K51" s="4" t="s">
        <v>154</v>
      </c>
      <c r="L51" s="4" t="s">
        <v>40</v>
      </c>
      <c r="M51" s="4" t="s">
        <v>41</v>
      </c>
      <c r="N51" s="2">
        <v>3</v>
      </c>
      <c r="O51" s="2">
        <f t="shared" si="0"/>
        <v>258</v>
      </c>
      <c r="P51" s="3">
        <v>645</v>
      </c>
      <c r="Q51" s="7">
        <f>N51*P51</f>
        <v>1935</v>
      </c>
      <c r="R51" s="4" t="s">
        <v>315</v>
      </c>
      <c r="S51" s="4" t="s">
        <v>316</v>
      </c>
      <c r="T51" s="4" t="s">
        <v>263</v>
      </c>
      <c r="U51" s="4" t="s">
        <v>44</v>
      </c>
      <c r="V51" s="3">
        <v>64041990</v>
      </c>
      <c r="W51" s="4" t="s">
        <v>46</v>
      </c>
      <c r="X51" s="3">
        <v>1</v>
      </c>
      <c r="Y51" s="4" t="s">
        <v>388</v>
      </c>
      <c r="Z51" s="4" t="s">
        <v>389</v>
      </c>
      <c r="AA51" s="4" t="s">
        <v>370</v>
      </c>
      <c r="AB51" s="4" t="s">
        <v>371</v>
      </c>
      <c r="AC51" s="4" t="s">
        <v>372</v>
      </c>
      <c r="AD51" s="4" t="s">
        <v>373</v>
      </c>
      <c r="AE51" s="4" t="s">
        <v>374</v>
      </c>
      <c r="AF51" s="4" t="s">
        <v>375</v>
      </c>
      <c r="AG51" s="4" t="s">
        <v>376</v>
      </c>
      <c r="AH51" s="4" t="s">
        <v>377</v>
      </c>
      <c r="AI51" s="4" t="s">
        <v>44</v>
      </c>
      <c r="AJ51" s="4" t="s">
        <v>44</v>
      </c>
      <c r="AK51" s="4" t="s">
        <v>44</v>
      </c>
      <c r="AL51" s="4" t="s">
        <v>44</v>
      </c>
    </row>
    <row r="52" spans="1:38" ht="79.900000000000006" customHeight="1" x14ac:dyDescent="0.25">
      <c r="A52" s="4" t="s">
        <v>390</v>
      </c>
      <c r="B52" s="4"/>
      <c r="C52" s="4"/>
      <c r="D52" s="4"/>
      <c r="E52" s="4" t="s">
        <v>311</v>
      </c>
      <c r="F52" s="4" t="s">
        <v>312</v>
      </c>
      <c r="G52" s="4" t="s">
        <v>181</v>
      </c>
      <c r="H52" s="4" t="s">
        <v>182</v>
      </c>
      <c r="I52" s="4" t="s">
        <v>334</v>
      </c>
      <c r="J52" s="4" t="s">
        <v>38</v>
      </c>
      <c r="K52" s="4" t="s">
        <v>154</v>
      </c>
      <c r="L52" s="4" t="s">
        <v>40</v>
      </c>
      <c r="M52" s="4" t="s">
        <v>41</v>
      </c>
      <c r="N52" s="2">
        <v>7</v>
      </c>
      <c r="O52" s="2">
        <f t="shared" si="0"/>
        <v>258</v>
      </c>
      <c r="P52" s="3">
        <v>645</v>
      </c>
      <c r="Q52" s="7">
        <f>N52*P52</f>
        <v>4515</v>
      </c>
      <c r="R52" s="4" t="s">
        <v>315</v>
      </c>
      <c r="S52" s="4" t="s">
        <v>316</v>
      </c>
      <c r="T52" s="4" t="s">
        <v>263</v>
      </c>
      <c r="U52" s="4" t="s">
        <v>44</v>
      </c>
      <c r="V52" s="3">
        <v>64041990</v>
      </c>
      <c r="W52" s="4" t="s">
        <v>46</v>
      </c>
      <c r="X52" s="3">
        <v>1</v>
      </c>
      <c r="Y52" s="4" t="s">
        <v>391</v>
      </c>
      <c r="Z52" s="4" t="s">
        <v>392</v>
      </c>
      <c r="AA52" s="4" t="s">
        <v>370</v>
      </c>
      <c r="AB52" s="4" t="s">
        <v>371</v>
      </c>
      <c r="AC52" s="4" t="s">
        <v>372</v>
      </c>
      <c r="AD52" s="4" t="s">
        <v>373</v>
      </c>
      <c r="AE52" s="4" t="s">
        <v>374</v>
      </c>
      <c r="AF52" s="4" t="s">
        <v>375</v>
      </c>
      <c r="AG52" s="4" t="s">
        <v>376</v>
      </c>
      <c r="AH52" s="4" t="s">
        <v>377</v>
      </c>
      <c r="AI52" s="4" t="s">
        <v>44</v>
      </c>
      <c r="AJ52" s="4" t="s">
        <v>44</v>
      </c>
      <c r="AK52" s="4" t="s">
        <v>44</v>
      </c>
      <c r="AL52" s="4" t="s">
        <v>44</v>
      </c>
    </row>
    <row r="53" spans="1:38" ht="79.900000000000006" customHeight="1" x14ac:dyDescent="0.25">
      <c r="A53" s="4" t="s">
        <v>393</v>
      </c>
      <c r="B53" s="4"/>
      <c r="C53" s="4"/>
      <c r="D53" s="4"/>
      <c r="E53" s="4" t="s">
        <v>311</v>
      </c>
      <c r="F53" s="4" t="s">
        <v>312</v>
      </c>
      <c r="G53" s="4" t="s">
        <v>181</v>
      </c>
      <c r="H53" s="4" t="s">
        <v>182</v>
      </c>
      <c r="I53" s="4" t="s">
        <v>338</v>
      </c>
      <c r="J53" s="4" t="s">
        <v>38</v>
      </c>
      <c r="K53" s="4" t="s">
        <v>154</v>
      </c>
      <c r="L53" s="4" t="s">
        <v>40</v>
      </c>
      <c r="M53" s="4" t="s">
        <v>41</v>
      </c>
      <c r="N53" s="2">
        <v>3</v>
      </c>
      <c r="O53" s="2">
        <f t="shared" si="0"/>
        <v>258</v>
      </c>
      <c r="P53" s="3">
        <v>645</v>
      </c>
      <c r="Q53" s="7">
        <f>N53*P53</f>
        <v>1935</v>
      </c>
      <c r="R53" s="4" t="s">
        <v>315</v>
      </c>
      <c r="S53" s="4" t="s">
        <v>316</v>
      </c>
      <c r="T53" s="4" t="s">
        <v>263</v>
      </c>
      <c r="U53" s="4" t="s">
        <v>44</v>
      </c>
      <c r="V53" s="3">
        <v>64041990</v>
      </c>
      <c r="W53" s="4" t="s">
        <v>46</v>
      </c>
      <c r="X53" s="3">
        <v>1</v>
      </c>
      <c r="Y53" s="4" t="s">
        <v>394</v>
      </c>
      <c r="Z53" s="4" t="s">
        <v>395</v>
      </c>
      <c r="AA53" s="4" t="s">
        <v>370</v>
      </c>
      <c r="AB53" s="4" t="s">
        <v>371</v>
      </c>
      <c r="AC53" s="4" t="s">
        <v>372</v>
      </c>
      <c r="AD53" s="4" t="s">
        <v>373</v>
      </c>
      <c r="AE53" s="4" t="s">
        <v>374</v>
      </c>
      <c r="AF53" s="4" t="s">
        <v>375</v>
      </c>
      <c r="AG53" s="4" t="s">
        <v>376</v>
      </c>
      <c r="AH53" s="4" t="s">
        <v>377</v>
      </c>
      <c r="AI53" s="4" t="s">
        <v>44</v>
      </c>
      <c r="AJ53" s="4" t="s">
        <v>44</v>
      </c>
      <c r="AK53" s="4" t="s">
        <v>44</v>
      </c>
      <c r="AL53" s="4" t="s">
        <v>44</v>
      </c>
    </row>
    <row r="54" spans="1:38" ht="79.900000000000006" customHeight="1" x14ac:dyDescent="0.25">
      <c r="A54" s="4" t="s">
        <v>396</v>
      </c>
      <c r="B54" s="4"/>
      <c r="C54" s="4"/>
      <c r="D54" s="4"/>
      <c r="E54" s="4" t="s">
        <v>311</v>
      </c>
      <c r="F54" s="4" t="s">
        <v>312</v>
      </c>
      <c r="G54" s="4" t="s">
        <v>181</v>
      </c>
      <c r="H54" s="4" t="s">
        <v>182</v>
      </c>
      <c r="I54" s="4" t="s">
        <v>342</v>
      </c>
      <c r="J54" s="4" t="s">
        <v>38</v>
      </c>
      <c r="K54" s="4" t="s">
        <v>154</v>
      </c>
      <c r="L54" s="4" t="s">
        <v>40</v>
      </c>
      <c r="M54" s="4" t="s">
        <v>41</v>
      </c>
      <c r="N54" s="2">
        <v>7</v>
      </c>
      <c r="O54" s="2">
        <f t="shared" si="0"/>
        <v>258</v>
      </c>
      <c r="P54" s="3">
        <v>645</v>
      </c>
      <c r="Q54" s="7">
        <f>N54*P54</f>
        <v>4515</v>
      </c>
      <c r="R54" s="4" t="s">
        <v>315</v>
      </c>
      <c r="S54" s="4" t="s">
        <v>316</v>
      </c>
      <c r="T54" s="4" t="s">
        <v>263</v>
      </c>
      <c r="U54" s="4" t="s">
        <v>44</v>
      </c>
      <c r="V54" s="3">
        <v>64041990</v>
      </c>
      <c r="W54" s="4" t="s">
        <v>46</v>
      </c>
      <c r="X54" s="3">
        <v>1</v>
      </c>
      <c r="Y54" s="4" t="s">
        <v>397</v>
      </c>
      <c r="Z54" s="4" t="s">
        <v>398</v>
      </c>
      <c r="AA54" s="4" t="s">
        <v>370</v>
      </c>
      <c r="AB54" s="4" t="s">
        <v>371</v>
      </c>
      <c r="AC54" s="4" t="s">
        <v>372</v>
      </c>
      <c r="AD54" s="4" t="s">
        <v>373</v>
      </c>
      <c r="AE54" s="4" t="s">
        <v>374</v>
      </c>
      <c r="AF54" s="4" t="s">
        <v>375</v>
      </c>
      <c r="AG54" s="4" t="s">
        <v>376</v>
      </c>
      <c r="AH54" s="4" t="s">
        <v>377</v>
      </c>
      <c r="AI54" s="4" t="s">
        <v>44</v>
      </c>
      <c r="AJ54" s="4" t="s">
        <v>44</v>
      </c>
      <c r="AK54" s="4" t="s">
        <v>44</v>
      </c>
      <c r="AL54" s="4" t="s">
        <v>44</v>
      </c>
    </row>
    <row r="55" spans="1:38" ht="79.900000000000006" customHeight="1" x14ac:dyDescent="0.25">
      <c r="A55" s="4" t="s">
        <v>399</v>
      </c>
      <c r="B55" s="4"/>
      <c r="C55" s="4"/>
      <c r="D55" s="4"/>
      <c r="E55" s="4" t="s">
        <v>311</v>
      </c>
      <c r="F55" s="4" t="s">
        <v>312</v>
      </c>
      <c r="G55" s="4" t="s">
        <v>181</v>
      </c>
      <c r="H55" s="4" t="s">
        <v>182</v>
      </c>
      <c r="I55" s="4" t="s">
        <v>354</v>
      </c>
      <c r="J55" s="4" t="s">
        <v>38</v>
      </c>
      <c r="K55" s="4" t="s">
        <v>154</v>
      </c>
      <c r="L55" s="4" t="s">
        <v>40</v>
      </c>
      <c r="M55" s="4" t="s">
        <v>41</v>
      </c>
      <c r="N55" s="2">
        <v>2</v>
      </c>
      <c r="O55" s="2">
        <f t="shared" si="0"/>
        <v>258</v>
      </c>
      <c r="P55" s="3">
        <v>645</v>
      </c>
      <c r="Q55" s="7">
        <f>N55*P55</f>
        <v>1290</v>
      </c>
      <c r="R55" s="4" t="s">
        <v>315</v>
      </c>
      <c r="S55" s="4" t="s">
        <v>316</v>
      </c>
      <c r="T55" s="4" t="s">
        <v>263</v>
      </c>
      <c r="U55" s="4" t="s">
        <v>44</v>
      </c>
      <c r="V55" s="3">
        <v>64041990</v>
      </c>
      <c r="W55" s="4" t="s">
        <v>46</v>
      </c>
      <c r="X55" s="3">
        <v>1</v>
      </c>
      <c r="Y55" s="4" t="s">
        <v>400</v>
      </c>
      <c r="Z55" s="4" t="s">
        <v>401</v>
      </c>
      <c r="AA55" s="4" t="s">
        <v>370</v>
      </c>
      <c r="AB55" s="4" t="s">
        <v>371</v>
      </c>
      <c r="AC55" s="4" t="s">
        <v>372</v>
      </c>
      <c r="AD55" s="4" t="s">
        <v>373</v>
      </c>
      <c r="AE55" s="4" t="s">
        <v>374</v>
      </c>
      <c r="AF55" s="4" t="s">
        <v>375</v>
      </c>
      <c r="AG55" s="4" t="s">
        <v>376</v>
      </c>
      <c r="AH55" s="4" t="s">
        <v>377</v>
      </c>
      <c r="AI55" s="4" t="s">
        <v>44</v>
      </c>
      <c r="AJ55" s="4" t="s">
        <v>44</v>
      </c>
      <c r="AK55" s="4" t="s">
        <v>44</v>
      </c>
      <c r="AL55" s="4" t="s">
        <v>44</v>
      </c>
    </row>
    <row r="56" spans="1:38" ht="79.900000000000006" customHeight="1" x14ac:dyDescent="0.25">
      <c r="A56" s="4" t="s">
        <v>402</v>
      </c>
      <c r="B56" s="4"/>
      <c r="C56" s="4"/>
      <c r="D56" s="4"/>
      <c r="E56" s="4" t="s">
        <v>311</v>
      </c>
      <c r="F56" s="4" t="s">
        <v>312</v>
      </c>
      <c r="G56" s="4" t="s">
        <v>181</v>
      </c>
      <c r="H56" s="4" t="s">
        <v>182</v>
      </c>
      <c r="I56" s="4" t="s">
        <v>358</v>
      </c>
      <c r="J56" s="4" t="s">
        <v>38</v>
      </c>
      <c r="K56" s="4" t="s">
        <v>154</v>
      </c>
      <c r="L56" s="4" t="s">
        <v>40</v>
      </c>
      <c r="M56" s="4" t="s">
        <v>41</v>
      </c>
      <c r="N56" s="2">
        <v>1</v>
      </c>
      <c r="O56" s="2">
        <f t="shared" si="0"/>
        <v>258</v>
      </c>
      <c r="P56" s="3">
        <v>645</v>
      </c>
      <c r="Q56" s="7">
        <f>N56*P56</f>
        <v>645</v>
      </c>
      <c r="R56" s="4" t="s">
        <v>315</v>
      </c>
      <c r="S56" s="4" t="s">
        <v>316</v>
      </c>
      <c r="T56" s="4" t="s">
        <v>263</v>
      </c>
      <c r="U56" s="4" t="s">
        <v>44</v>
      </c>
      <c r="V56" s="3">
        <v>64041990</v>
      </c>
      <c r="W56" s="4" t="s">
        <v>46</v>
      </c>
      <c r="X56" s="3">
        <v>1</v>
      </c>
      <c r="Y56" s="4" t="s">
        <v>403</v>
      </c>
      <c r="Z56" s="4" t="s">
        <v>404</v>
      </c>
      <c r="AA56" s="4" t="s">
        <v>370</v>
      </c>
      <c r="AB56" s="4" t="s">
        <v>371</v>
      </c>
      <c r="AC56" s="4" t="s">
        <v>372</v>
      </c>
      <c r="AD56" s="4" t="s">
        <v>373</v>
      </c>
      <c r="AE56" s="4" t="s">
        <v>374</v>
      </c>
      <c r="AF56" s="4" t="s">
        <v>375</v>
      </c>
      <c r="AG56" s="4" t="s">
        <v>376</v>
      </c>
      <c r="AH56" s="4" t="s">
        <v>377</v>
      </c>
      <c r="AI56" s="4" t="s">
        <v>44</v>
      </c>
      <c r="AJ56" s="4" t="s">
        <v>44</v>
      </c>
      <c r="AK56" s="4" t="s">
        <v>44</v>
      </c>
      <c r="AL56" s="4" t="s">
        <v>44</v>
      </c>
    </row>
    <row r="57" spans="1:38" ht="79.900000000000006" customHeight="1" x14ac:dyDescent="0.25">
      <c r="A57" s="4" t="s">
        <v>405</v>
      </c>
      <c r="B57" s="4"/>
      <c r="C57" s="4"/>
      <c r="D57" s="4"/>
      <c r="E57" s="4" t="s">
        <v>406</v>
      </c>
      <c r="F57" s="4" t="s">
        <v>407</v>
      </c>
      <c r="G57" s="4" t="s">
        <v>408</v>
      </c>
      <c r="H57" s="4" t="s">
        <v>409</v>
      </c>
      <c r="I57" s="4" t="s">
        <v>140</v>
      </c>
      <c r="J57" s="4" t="s">
        <v>38</v>
      </c>
      <c r="K57" s="4" t="s">
        <v>154</v>
      </c>
      <c r="L57" s="4" t="s">
        <v>40</v>
      </c>
      <c r="M57" s="4" t="s">
        <v>41</v>
      </c>
      <c r="N57" s="2">
        <v>3</v>
      </c>
      <c r="O57" s="2">
        <f t="shared" si="0"/>
        <v>278</v>
      </c>
      <c r="P57" s="3">
        <v>695</v>
      </c>
      <c r="Q57" s="7">
        <f>N57*P57</f>
        <v>2085</v>
      </c>
      <c r="R57" s="4" t="s">
        <v>410</v>
      </c>
      <c r="S57" s="4" t="s">
        <v>411</v>
      </c>
      <c r="T57" s="4" t="s">
        <v>412</v>
      </c>
      <c r="U57" s="4" t="s">
        <v>44</v>
      </c>
      <c r="V57" s="3">
        <v>64039116</v>
      </c>
      <c r="W57" s="4" t="s">
        <v>46</v>
      </c>
      <c r="X57" s="3">
        <v>1</v>
      </c>
      <c r="Y57" s="4" t="s">
        <v>413</v>
      </c>
      <c r="Z57" s="4" t="s">
        <v>414</v>
      </c>
      <c r="AA57" s="4" t="s">
        <v>415</v>
      </c>
      <c r="AB57" s="4" t="s">
        <v>416</v>
      </c>
      <c r="AC57" s="4" t="s">
        <v>417</v>
      </c>
      <c r="AD57" s="4" t="s">
        <v>418</v>
      </c>
      <c r="AE57" s="4" t="s">
        <v>419</v>
      </c>
      <c r="AF57" s="4" t="s">
        <v>420</v>
      </c>
      <c r="AG57" s="4" t="s">
        <v>421</v>
      </c>
      <c r="AH57" s="4" t="s">
        <v>422</v>
      </c>
      <c r="AI57" s="4" t="s">
        <v>44</v>
      </c>
      <c r="AJ57" s="4" t="s">
        <v>44</v>
      </c>
      <c r="AK57" s="4" t="s">
        <v>44</v>
      </c>
      <c r="AL57" s="4" t="s">
        <v>44</v>
      </c>
    </row>
    <row r="58" spans="1:38" ht="79.900000000000006" customHeight="1" x14ac:dyDescent="0.25">
      <c r="A58" s="4" t="s">
        <v>423</v>
      </c>
      <c r="B58" s="4"/>
      <c r="C58" s="4"/>
      <c r="D58" s="4"/>
      <c r="E58" s="4" t="s">
        <v>406</v>
      </c>
      <c r="F58" s="4" t="s">
        <v>407</v>
      </c>
      <c r="G58" s="4" t="s">
        <v>408</v>
      </c>
      <c r="H58" s="4" t="s">
        <v>409</v>
      </c>
      <c r="I58" s="4" t="s">
        <v>164</v>
      </c>
      <c r="J58" s="4" t="s">
        <v>38</v>
      </c>
      <c r="K58" s="4" t="s">
        <v>154</v>
      </c>
      <c r="L58" s="4" t="s">
        <v>40</v>
      </c>
      <c r="M58" s="4" t="s">
        <v>41</v>
      </c>
      <c r="N58" s="2">
        <v>2</v>
      </c>
      <c r="O58" s="2">
        <f t="shared" si="0"/>
        <v>278</v>
      </c>
      <c r="P58" s="3">
        <v>695</v>
      </c>
      <c r="Q58" s="7">
        <f>N58*P58</f>
        <v>1390</v>
      </c>
      <c r="R58" s="4" t="s">
        <v>410</v>
      </c>
      <c r="S58" s="4" t="s">
        <v>411</v>
      </c>
      <c r="T58" s="4" t="s">
        <v>412</v>
      </c>
      <c r="U58" s="4" t="s">
        <v>44</v>
      </c>
      <c r="V58" s="3">
        <v>64039116</v>
      </c>
      <c r="W58" s="4" t="s">
        <v>46</v>
      </c>
      <c r="X58" s="3">
        <v>1</v>
      </c>
      <c r="Y58" s="4" t="s">
        <v>424</v>
      </c>
      <c r="Z58" s="4" t="s">
        <v>425</v>
      </c>
      <c r="AA58" s="4" t="s">
        <v>415</v>
      </c>
      <c r="AB58" s="4" t="s">
        <v>416</v>
      </c>
      <c r="AC58" s="4" t="s">
        <v>417</v>
      </c>
      <c r="AD58" s="4" t="s">
        <v>418</v>
      </c>
      <c r="AE58" s="4" t="s">
        <v>419</v>
      </c>
      <c r="AF58" s="4" t="s">
        <v>420</v>
      </c>
      <c r="AG58" s="4" t="s">
        <v>421</v>
      </c>
      <c r="AH58" s="4" t="s">
        <v>422</v>
      </c>
      <c r="AI58" s="4" t="s">
        <v>44</v>
      </c>
      <c r="AJ58" s="4" t="s">
        <v>44</v>
      </c>
      <c r="AK58" s="4" t="s">
        <v>44</v>
      </c>
      <c r="AL58" s="4" t="s">
        <v>44</v>
      </c>
    </row>
    <row r="59" spans="1:38" ht="79.900000000000006" customHeight="1" x14ac:dyDescent="0.25">
      <c r="A59" s="4" t="s">
        <v>426</v>
      </c>
      <c r="B59" s="4"/>
      <c r="C59" s="4"/>
      <c r="D59" s="4"/>
      <c r="E59" s="4" t="s">
        <v>406</v>
      </c>
      <c r="F59" s="4" t="s">
        <v>407</v>
      </c>
      <c r="G59" s="4" t="s">
        <v>408</v>
      </c>
      <c r="H59" s="4" t="s">
        <v>409</v>
      </c>
      <c r="I59" s="4" t="s">
        <v>170</v>
      </c>
      <c r="J59" s="4" t="s">
        <v>38</v>
      </c>
      <c r="K59" s="4" t="s">
        <v>154</v>
      </c>
      <c r="L59" s="4" t="s">
        <v>40</v>
      </c>
      <c r="M59" s="4" t="s">
        <v>41</v>
      </c>
      <c r="N59" s="2">
        <v>10</v>
      </c>
      <c r="O59" s="2">
        <f t="shared" si="0"/>
        <v>278</v>
      </c>
      <c r="P59" s="3">
        <v>695</v>
      </c>
      <c r="Q59" s="7">
        <f>N59*P59</f>
        <v>6950</v>
      </c>
      <c r="R59" s="4" t="s">
        <v>410</v>
      </c>
      <c r="S59" s="4" t="s">
        <v>411</v>
      </c>
      <c r="T59" s="4" t="s">
        <v>412</v>
      </c>
      <c r="U59" s="4" t="s">
        <v>44</v>
      </c>
      <c r="V59" s="3">
        <v>64039116</v>
      </c>
      <c r="W59" s="4" t="s">
        <v>46</v>
      </c>
      <c r="X59" s="3">
        <v>1</v>
      </c>
      <c r="Y59" s="4" t="s">
        <v>427</v>
      </c>
      <c r="Z59" s="4" t="s">
        <v>428</v>
      </c>
      <c r="AA59" s="4" t="s">
        <v>415</v>
      </c>
      <c r="AB59" s="4" t="s">
        <v>416</v>
      </c>
      <c r="AC59" s="4" t="s">
        <v>417</v>
      </c>
      <c r="AD59" s="4" t="s">
        <v>418</v>
      </c>
      <c r="AE59" s="4" t="s">
        <v>419</v>
      </c>
      <c r="AF59" s="4" t="s">
        <v>420</v>
      </c>
      <c r="AG59" s="4" t="s">
        <v>421</v>
      </c>
      <c r="AH59" s="4" t="s">
        <v>422</v>
      </c>
      <c r="AI59" s="4" t="s">
        <v>44</v>
      </c>
      <c r="AJ59" s="4" t="s">
        <v>44</v>
      </c>
      <c r="AK59" s="4" t="s">
        <v>44</v>
      </c>
      <c r="AL59" s="4" t="s">
        <v>44</v>
      </c>
    </row>
    <row r="60" spans="1:38" ht="79.900000000000006" customHeight="1" x14ac:dyDescent="0.25">
      <c r="A60" s="4" t="s">
        <v>429</v>
      </c>
      <c r="B60" s="4"/>
      <c r="C60" s="4"/>
      <c r="D60" s="4"/>
      <c r="E60" s="4" t="s">
        <v>406</v>
      </c>
      <c r="F60" s="4" t="s">
        <v>407</v>
      </c>
      <c r="G60" s="4" t="s">
        <v>408</v>
      </c>
      <c r="H60" s="4" t="s">
        <v>409</v>
      </c>
      <c r="I60" s="4" t="s">
        <v>330</v>
      </c>
      <c r="J60" s="4" t="s">
        <v>38</v>
      </c>
      <c r="K60" s="4" t="s">
        <v>154</v>
      </c>
      <c r="L60" s="4" t="s">
        <v>40</v>
      </c>
      <c r="M60" s="4" t="s">
        <v>41</v>
      </c>
      <c r="N60" s="2">
        <v>2</v>
      </c>
      <c r="O60" s="2">
        <f t="shared" si="0"/>
        <v>278</v>
      </c>
      <c r="P60" s="3">
        <v>695</v>
      </c>
      <c r="Q60" s="7">
        <f>N60*P60</f>
        <v>1390</v>
      </c>
      <c r="R60" s="4" t="s">
        <v>410</v>
      </c>
      <c r="S60" s="4" t="s">
        <v>411</v>
      </c>
      <c r="T60" s="4" t="s">
        <v>412</v>
      </c>
      <c r="U60" s="4" t="s">
        <v>44</v>
      </c>
      <c r="V60" s="3">
        <v>64039116</v>
      </c>
      <c r="W60" s="4" t="s">
        <v>46</v>
      </c>
      <c r="X60" s="3">
        <v>1</v>
      </c>
      <c r="Y60" s="4" t="s">
        <v>430</v>
      </c>
      <c r="Z60" s="4" t="s">
        <v>431</v>
      </c>
      <c r="AA60" s="4" t="s">
        <v>415</v>
      </c>
      <c r="AB60" s="4" t="s">
        <v>416</v>
      </c>
      <c r="AC60" s="4" t="s">
        <v>417</v>
      </c>
      <c r="AD60" s="4" t="s">
        <v>418</v>
      </c>
      <c r="AE60" s="4" t="s">
        <v>419</v>
      </c>
      <c r="AF60" s="4" t="s">
        <v>420</v>
      </c>
      <c r="AG60" s="4" t="s">
        <v>421</v>
      </c>
      <c r="AH60" s="4" t="s">
        <v>422</v>
      </c>
      <c r="AI60" s="4" t="s">
        <v>44</v>
      </c>
      <c r="AJ60" s="4" t="s">
        <v>44</v>
      </c>
      <c r="AK60" s="4" t="s">
        <v>44</v>
      </c>
      <c r="AL60" s="4" t="s">
        <v>44</v>
      </c>
    </row>
    <row r="61" spans="1:38" ht="79.900000000000006" customHeight="1" x14ac:dyDescent="0.25">
      <c r="A61" s="4" t="s">
        <v>432</v>
      </c>
      <c r="B61" s="4"/>
      <c r="C61" s="4"/>
      <c r="D61" s="4"/>
      <c r="E61" s="4" t="s">
        <v>406</v>
      </c>
      <c r="F61" s="4" t="s">
        <v>407</v>
      </c>
      <c r="G61" s="4" t="s">
        <v>408</v>
      </c>
      <c r="H61" s="4" t="s">
        <v>409</v>
      </c>
      <c r="I61" s="4" t="s">
        <v>334</v>
      </c>
      <c r="J61" s="4" t="s">
        <v>38</v>
      </c>
      <c r="K61" s="4" t="s">
        <v>154</v>
      </c>
      <c r="L61" s="4" t="s">
        <v>40</v>
      </c>
      <c r="M61" s="4" t="s">
        <v>41</v>
      </c>
      <c r="N61" s="2">
        <v>8</v>
      </c>
      <c r="O61" s="2">
        <f t="shared" si="0"/>
        <v>278</v>
      </c>
      <c r="P61" s="3">
        <v>695</v>
      </c>
      <c r="Q61" s="7">
        <f>N61*P61</f>
        <v>5560</v>
      </c>
      <c r="R61" s="4" t="s">
        <v>410</v>
      </c>
      <c r="S61" s="4" t="s">
        <v>411</v>
      </c>
      <c r="T61" s="4" t="s">
        <v>412</v>
      </c>
      <c r="U61" s="4" t="s">
        <v>44</v>
      </c>
      <c r="V61" s="3">
        <v>64039116</v>
      </c>
      <c r="W61" s="4" t="s">
        <v>46</v>
      </c>
      <c r="X61" s="3">
        <v>1</v>
      </c>
      <c r="Y61" s="4" t="s">
        <v>433</v>
      </c>
      <c r="Z61" s="4" t="s">
        <v>434</v>
      </c>
      <c r="AA61" s="4" t="s">
        <v>415</v>
      </c>
      <c r="AB61" s="4" t="s">
        <v>416</v>
      </c>
      <c r="AC61" s="4" t="s">
        <v>417</v>
      </c>
      <c r="AD61" s="4" t="s">
        <v>418</v>
      </c>
      <c r="AE61" s="4" t="s">
        <v>419</v>
      </c>
      <c r="AF61" s="4" t="s">
        <v>420</v>
      </c>
      <c r="AG61" s="4" t="s">
        <v>421</v>
      </c>
      <c r="AH61" s="4" t="s">
        <v>422</v>
      </c>
      <c r="AI61" s="4" t="s">
        <v>44</v>
      </c>
      <c r="AJ61" s="4" t="s">
        <v>44</v>
      </c>
      <c r="AK61" s="4" t="s">
        <v>44</v>
      </c>
      <c r="AL61" s="4" t="s">
        <v>44</v>
      </c>
    </row>
    <row r="62" spans="1:38" ht="79.900000000000006" customHeight="1" x14ac:dyDescent="0.25">
      <c r="A62" s="4" t="s">
        <v>435</v>
      </c>
      <c r="B62" s="4"/>
      <c r="C62" s="4"/>
      <c r="D62" s="4"/>
      <c r="E62" s="4" t="s">
        <v>406</v>
      </c>
      <c r="F62" s="4" t="s">
        <v>407</v>
      </c>
      <c r="G62" s="4" t="s">
        <v>408</v>
      </c>
      <c r="H62" s="4" t="s">
        <v>409</v>
      </c>
      <c r="I62" s="4" t="s">
        <v>342</v>
      </c>
      <c r="J62" s="4" t="s">
        <v>38</v>
      </c>
      <c r="K62" s="4" t="s">
        <v>154</v>
      </c>
      <c r="L62" s="4" t="s">
        <v>40</v>
      </c>
      <c r="M62" s="4" t="s">
        <v>41</v>
      </c>
      <c r="N62" s="2">
        <v>2</v>
      </c>
      <c r="O62" s="2">
        <f t="shared" si="0"/>
        <v>278</v>
      </c>
      <c r="P62" s="3">
        <v>695</v>
      </c>
      <c r="Q62" s="7">
        <f>N62*P62</f>
        <v>1390</v>
      </c>
      <c r="R62" s="4" t="s">
        <v>410</v>
      </c>
      <c r="S62" s="4" t="s">
        <v>411</v>
      </c>
      <c r="T62" s="4" t="s">
        <v>412</v>
      </c>
      <c r="U62" s="4" t="s">
        <v>44</v>
      </c>
      <c r="V62" s="3">
        <v>64039116</v>
      </c>
      <c r="W62" s="4" t="s">
        <v>46</v>
      </c>
      <c r="X62" s="3">
        <v>1</v>
      </c>
      <c r="Y62" s="4" t="s">
        <v>436</v>
      </c>
      <c r="Z62" s="4" t="s">
        <v>437</v>
      </c>
      <c r="AA62" s="4" t="s">
        <v>415</v>
      </c>
      <c r="AB62" s="4" t="s">
        <v>416</v>
      </c>
      <c r="AC62" s="4" t="s">
        <v>417</v>
      </c>
      <c r="AD62" s="4" t="s">
        <v>418</v>
      </c>
      <c r="AE62" s="4" t="s">
        <v>419</v>
      </c>
      <c r="AF62" s="4" t="s">
        <v>420</v>
      </c>
      <c r="AG62" s="4" t="s">
        <v>421</v>
      </c>
      <c r="AH62" s="4" t="s">
        <v>422</v>
      </c>
      <c r="AI62" s="4" t="s">
        <v>44</v>
      </c>
      <c r="AJ62" s="4" t="s">
        <v>44</v>
      </c>
      <c r="AK62" s="4" t="s">
        <v>44</v>
      </c>
      <c r="AL62" s="4" t="s">
        <v>44</v>
      </c>
    </row>
    <row r="63" spans="1:38" ht="79.900000000000006" customHeight="1" x14ac:dyDescent="0.25">
      <c r="A63" s="4" t="s">
        <v>438</v>
      </c>
      <c r="B63" s="4"/>
      <c r="C63" s="4"/>
      <c r="D63" s="4"/>
      <c r="E63" s="4" t="s">
        <v>406</v>
      </c>
      <c r="F63" s="4" t="s">
        <v>407</v>
      </c>
      <c r="G63" s="4" t="s">
        <v>408</v>
      </c>
      <c r="H63" s="4" t="s">
        <v>409</v>
      </c>
      <c r="I63" s="4" t="s">
        <v>346</v>
      </c>
      <c r="J63" s="4" t="s">
        <v>38</v>
      </c>
      <c r="K63" s="4" t="s">
        <v>154</v>
      </c>
      <c r="L63" s="4" t="s">
        <v>40</v>
      </c>
      <c r="M63" s="4" t="s">
        <v>41</v>
      </c>
      <c r="N63" s="2">
        <v>1</v>
      </c>
      <c r="O63" s="2">
        <f t="shared" si="0"/>
        <v>278</v>
      </c>
      <c r="P63" s="3">
        <v>695</v>
      </c>
      <c r="Q63" s="7">
        <f>N63*P63</f>
        <v>695</v>
      </c>
      <c r="R63" s="4" t="s">
        <v>410</v>
      </c>
      <c r="S63" s="4" t="s">
        <v>411</v>
      </c>
      <c r="T63" s="4" t="s">
        <v>412</v>
      </c>
      <c r="U63" s="4" t="s">
        <v>44</v>
      </c>
      <c r="V63" s="3">
        <v>64039116</v>
      </c>
      <c r="W63" s="4" t="s">
        <v>46</v>
      </c>
      <c r="X63" s="3">
        <v>1</v>
      </c>
      <c r="Y63" s="4" t="s">
        <v>439</v>
      </c>
      <c r="Z63" s="4" t="s">
        <v>440</v>
      </c>
      <c r="AA63" s="4" t="s">
        <v>415</v>
      </c>
      <c r="AB63" s="4" t="s">
        <v>416</v>
      </c>
      <c r="AC63" s="4" t="s">
        <v>417</v>
      </c>
      <c r="AD63" s="4" t="s">
        <v>418</v>
      </c>
      <c r="AE63" s="4" t="s">
        <v>419</v>
      </c>
      <c r="AF63" s="4" t="s">
        <v>420</v>
      </c>
      <c r="AG63" s="4" t="s">
        <v>421</v>
      </c>
      <c r="AH63" s="4" t="s">
        <v>422</v>
      </c>
      <c r="AI63" s="4" t="s">
        <v>44</v>
      </c>
      <c r="AJ63" s="4" t="s">
        <v>44</v>
      </c>
      <c r="AK63" s="4" t="s">
        <v>44</v>
      </c>
      <c r="AL63" s="4" t="s">
        <v>44</v>
      </c>
    </row>
    <row r="64" spans="1:38" ht="79.900000000000006" customHeight="1" x14ac:dyDescent="0.25">
      <c r="A64" s="4" t="s">
        <v>441</v>
      </c>
      <c r="B64" s="4"/>
      <c r="C64" s="4"/>
      <c r="D64" s="4"/>
      <c r="E64" s="4" t="s">
        <v>406</v>
      </c>
      <c r="F64" s="4" t="s">
        <v>407</v>
      </c>
      <c r="G64" s="4" t="s">
        <v>408</v>
      </c>
      <c r="H64" s="4" t="s">
        <v>409</v>
      </c>
      <c r="I64" s="4" t="s">
        <v>442</v>
      </c>
      <c r="J64" s="4" t="s">
        <v>38</v>
      </c>
      <c r="K64" s="4" t="s">
        <v>154</v>
      </c>
      <c r="L64" s="4" t="s">
        <v>40</v>
      </c>
      <c r="M64" s="4" t="s">
        <v>41</v>
      </c>
      <c r="N64" s="2">
        <v>1</v>
      </c>
      <c r="O64" s="2">
        <f t="shared" si="0"/>
        <v>278</v>
      </c>
      <c r="P64" s="3">
        <v>695</v>
      </c>
      <c r="Q64" s="7">
        <f>N64*P64</f>
        <v>695</v>
      </c>
      <c r="R64" s="4" t="s">
        <v>410</v>
      </c>
      <c r="S64" s="4" t="s">
        <v>411</v>
      </c>
      <c r="T64" s="4" t="s">
        <v>412</v>
      </c>
      <c r="U64" s="4" t="s">
        <v>44</v>
      </c>
      <c r="V64" s="3">
        <v>64039116</v>
      </c>
      <c r="W64" s="4" t="s">
        <v>46</v>
      </c>
      <c r="X64" s="3">
        <v>1</v>
      </c>
      <c r="Y64" s="4" t="s">
        <v>443</v>
      </c>
      <c r="Z64" s="4" t="s">
        <v>444</v>
      </c>
      <c r="AA64" s="4" t="s">
        <v>415</v>
      </c>
      <c r="AB64" s="4" t="s">
        <v>416</v>
      </c>
      <c r="AC64" s="4" t="s">
        <v>417</v>
      </c>
      <c r="AD64" s="4" t="s">
        <v>418</v>
      </c>
      <c r="AE64" s="4" t="s">
        <v>419</v>
      </c>
      <c r="AF64" s="4" t="s">
        <v>420</v>
      </c>
      <c r="AG64" s="4" t="s">
        <v>421</v>
      </c>
      <c r="AH64" s="4" t="s">
        <v>422</v>
      </c>
      <c r="AI64" s="4" t="s">
        <v>44</v>
      </c>
      <c r="AJ64" s="4" t="s">
        <v>44</v>
      </c>
      <c r="AK64" s="4" t="s">
        <v>44</v>
      </c>
      <c r="AL64" s="4" t="s">
        <v>44</v>
      </c>
    </row>
    <row r="65" spans="1:38" ht="79.900000000000006" customHeight="1" x14ac:dyDescent="0.25">
      <c r="A65" s="4" t="s">
        <v>445</v>
      </c>
      <c r="B65" s="4"/>
      <c r="C65" s="4"/>
      <c r="D65" s="4"/>
      <c r="E65" s="4" t="s">
        <v>446</v>
      </c>
      <c r="F65" s="4" t="s">
        <v>447</v>
      </c>
      <c r="G65" s="4" t="s">
        <v>448</v>
      </c>
      <c r="H65" s="4" t="s">
        <v>449</v>
      </c>
      <c r="I65" s="4" t="s">
        <v>140</v>
      </c>
      <c r="J65" s="4" t="s">
        <v>38</v>
      </c>
      <c r="K65" s="4" t="s">
        <v>154</v>
      </c>
      <c r="L65" s="4" t="s">
        <v>40</v>
      </c>
      <c r="M65" s="4" t="s">
        <v>41</v>
      </c>
      <c r="N65" s="2">
        <v>5</v>
      </c>
      <c r="O65" s="2">
        <f t="shared" si="0"/>
        <v>258</v>
      </c>
      <c r="P65" s="3">
        <v>645</v>
      </c>
      <c r="Q65" s="7">
        <f>N65*P65</f>
        <v>3225</v>
      </c>
      <c r="R65" s="4" t="s">
        <v>450</v>
      </c>
      <c r="S65" s="4" t="s">
        <v>451</v>
      </c>
      <c r="T65" s="4" t="s">
        <v>452</v>
      </c>
      <c r="U65" s="4" t="s">
        <v>44</v>
      </c>
      <c r="V65" s="3">
        <v>64041990</v>
      </c>
      <c r="W65" s="4" t="s">
        <v>46</v>
      </c>
      <c r="X65" s="3">
        <v>1</v>
      </c>
      <c r="Y65" s="4" t="s">
        <v>453</v>
      </c>
      <c r="Z65" s="4" t="s">
        <v>454</v>
      </c>
      <c r="AA65" s="4" t="s">
        <v>455</v>
      </c>
      <c r="AB65" s="4" t="s">
        <v>456</v>
      </c>
      <c r="AC65" s="4" t="s">
        <v>457</v>
      </c>
      <c r="AD65" s="4" t="s">
        <v>44</v>
      </c>
      <c r="AE65" s="4" t="s">
        <v>44</v>
      </c>
      <c r="AF65" s="4" t="s">
        <v>44</v>
      </c>
      <c r="AG65" s="4" t="s">
        <v>44</v>
      </c>
      <c r="AH65" s="4" t="s">
        <v>44</v>
      </c>
      <c r="AI65" s="4" t="s">
        <v>44</v>
      </c>
      <c r="AJ65" s="4" t="s">
        <v>44</v>
      </c>
      <c r="AK65" s="4" t="s">
        <v>44</v>
      </c>
      <c r="AL65" s="4" t="s">
        <v>44</v>
      </c>
    </row>
    <row r="66" spans="1:38" ht="79.900000000000006" customHeight="1" x14ac:dyDescent="0.25">
      <c r="A66" s="4" t="s">
        <v>458</v>
      </c>
      <c r="B66" s="4"/>
      <c r="C66" s="4"/>
      <c r="D66" s="4"/>
      <c r="E66" s="4" t="s">
        <v>446</v>
      </c>
      <c r="F66" s="4" t="s">
        <v>447</v>
      </c>
      <c r="G66" s="4" t="s">
        <v>448</v>
      </c>
      <c r="H66" s="4" t="s">
        <v>449</v>
      </c>
      <c r="I66" s="4" t="s">
        <v>164</v>
      </c>
      <c r="J66" s="4" t="s">
        <v>38</v>
      </c>
      <c r="K66" s="4" t="s">
        <v>154</v>
      </c>
      <c r="L66" s="4" t="s">
        <v>40</v>
      </c>
      <c r="M66" s="4" t="s">
        <v>41</v>
      </c>
      <c r="N66" s="2">
        <v>5</v>
      </c>
      <c r="O66" s="2">
        <f t="shared" si="0"/>
        <v>258</v>
      </c>
      <c r="P66" s="3">
        <v>645</v>
      </c>
      <c r="Q66" s="7">
        <f>N66*P66</f>
        <v>3225</v>
      </c>
      <c r="R66" s="4" t="s">
        <v>450</v>
      </c>
      <c r="S66" s="4" t="s">
        <v>451</v>
      </c>
      <c r="T66" s="4" t="s">
        <v>452</v>
      </c>
      <c r="U66" s="4" t="s">
        <v>44</v>
      </c>
      <c r="V66" s="3">
        <v>64041990</v>
      </c>
      <c r="W66" s="4" t="s">
        <v>46</v>
      </c>
      <c r="X66" s="3">
        <v>1</v>
      </c>
      <c r="Y66" s="4" t="s">
        <v>459</v>
      </c>
      <c r="Z66" s="4" t="s">
        <v>460</v>
      </c>
      <c r="AA66" s="4" t="s">
        <v>455</v>
      </c>
      <c r="AB66" s="4" t="s">
        <v>456</v>
      </c>
      <c r="AC66" s="4" t="s">
        <v>457</v>
      </c>
      <c r="AD66" s="4" t="s">
        <v>44</v>
      </c>
      <c r="AE66" s="4" t="s">
        <v>44</v>
      </c>
      <c r="AF66" s="4" t="s">
        <v>44</v>
      </c>
      <c r="AG66" s="4" t="s">
        <v>44</v>
      </c>
      <c r="AH66" s="4" t="s">
        <v>44</v>
      </c>
      <c r="AI66" s="4" t="s">
        <v>44</v>
      </c>
      <c r="AJ66" s="4" t="s">
        <v>44</v>
      </c>
      <c r="AK66" s="4" t="s">
        <v>44</v>
      </c>
      <c r="AL66" s="4" t="s">
        <v>44</v>
      </c>
    </row>
    <row r="67" spans="1:38" ht="79.900000000000006" customHeight="1" x14ac:dyDescent="0.25">
      <c r="A67" s="4" t="s">
        <v>461</v>
      </c>
      <c r="B67" s="4"/>
      <c r="C67" s="4"/>
      <c r="D67" s="4"/>
      <c r="E67" s="4" t="s">
        <v>446</v>
      </c>
      <c r="F67" s="4" t="s">
        <v>447</v>
      </c>
      <c r="G67" s="4" t="s">
        <v>448</v>
      </c>
      <c r="H67" s="4" t="s">
        <v>449</v>
      </c>
      <c r="I67" s="4" t="s">
        <v>170</v>
      </c>
      <c r="J67" s="4" t="s">
        <v>38</v>
      </c>
      <c r="K67" s="4" t="s">
        <v>154</v>
      </c>
      <c r="L67" s="4" t="s">
        <v>40</v>
      </c>
      <c r="M67" s="4" t="s">
        <v>41</v>
      </c>
      <c r="N67" s="2">
        <v>1</v>
      </c>
      <c r="O67" s="2">
        <f t="shared" si="0"/>
        <v>258</v>
      </c>
      <c r="P67" s="3">
        <v>645</v>
      </c>
      <c r="Q67" s="7">
        <f>N67*P67</f>
        <v>645</v>
      </c>
      <c r="R67" s="4" t="s">
        <v>450</v>
      </c>
      <c r="S67" s="4" t="s">
        <v>451</v>
      </c>
      <c r="T67" s="4" t="s">
        <v>452</v>
      </c>
      <c r="U67" s="4" t="s">
        <v>44</v>
      </c>
      <c r="V67" s="3">
        <v>64041990</v>
      </c>
      <c r="W67" s="4" t="s">
        <v>46</v>
      </c>
      <c r="X67" s="3">
        <v>1</v>
      </c>
      <c r="Y67" s="4" t="s">
        <v>462</v>
      </c>
      <c r="Z67" s="4" t="s">
        <v>463</v>
      </c>
      <c r="AA67" s="4" t="s">
        <v>455</v>
      </c>
      <c r="AB67" s="4" t="s">
        <v>456</v>
      </c>
      <c r="AC67" s="4" t="s">
        <v>457</v>
      </c>
      <c r="AD67" s="4" t="s">
        <v>44</v>
      </c>
      <c r="AE67" s="4" t="s">
        <v>44</v>
      </c>
      <c r="AF67" s="4" t="s">
        <v>44</v>
      </c>
      <c r="AG67" s="4" t="s">
        <v>44</v>
      </c>
      <c r="AH67" s="4" t="s">
        <v>44</v>
      </c>
      <c r="AI67" s="4" t="s">
        <v>44</v>
      </c>
      <c r="AJ67" s="4" t="s">
        <v>44</v>
      </c>
      <c r="AK67" s="4" t="s">
        <v>44</v>
      </c>
      <c r="AL67" s="4" t="s">
        <v>44</v>
      </c>
    </row>
    <row r="68" spans="1:38" ht="79.900000000000006" customHeight="1" x14ac:dyDescent="0.25">
      <c r="A68" s="4" t="s">
        <v>464</v>
      </c>
      <c r="B68" s="4"/>
      <c r="C68" s="4"/>
      <c r="D68" s="4"/>
      <c r="E68" s="4" t="s">
        <v>465</v>
      </c>
      <c r="F68" s="4" t="s">
        <v>466</v>
      </c>
      <c r="G68" s="4" t="s">
        <v>65</v>
      </c>
      <c r="H68" s="4" t="s">
        <v>66</v>
      </c>
      <c r="I68" s="4" t="s">
        <v>206</v>
      </c>
      <c r="J68" s="4" t="s">
        <v>38</v>
      </c>
      <c r="K68" s="4" t="s">
        <v>154</v>
      </c>
      <c r="L68" s="4" t="s">
        <v>40</v>
      </c>
      <c r="M68" s="4" t="s">
        <v>41</v>
      </c>
      <c r="N68" s="2">
        <v>1</v>
      </c>
      <c r="O68" s="2">
        <f t="shared" si="0"/>
        <v>158</v>
      </c>
      <c r="P68" s="3">
        <v>395</v>
      </c>
      <c r="Q68" s="7">
        <f>N68*P68</f>
        <v>395</v>
      </c>
      <c r="R68" s="4" t="s">
        <v>55</v>
      </c>
      <c r="S68" s="4" t="s">
        <v>467</v>
      </c>
      <c r="T68" s="4" t="s">
        <v>468</v>
      </c>
      <c r="U68" s="4" t="s">
        <v>44</v>
      </c>
      <c r="V68" s="3">
        <v>64039996</v>
      </c>
      <c r="W68" s="4" t="s">
        <v>46</v>
      </c>
      <c r="X68" s="3">
        <v>1</v>
      </c>
      <c r="Y68" s="4" t="s">
        <v>469</v>
      </c>
      <c r="Z68" s="4" t="s">
        <v>470</v>
      </c>
      <c r="AA68" s="4" t="s">
        <v>471</v>
      </c>
      <c r="AB68" s="4" t="s">
        <v>472</v>
      </c>
      <c r="AC68" s="4" t="s">
        <v>473</v>
      </c>
      <c r="AD68" s="4" t="s">
        <v>474</v>
      </c>
      <c r="AE68" s="4" t="s">
        <v>44</v>
      </c>
      <c r="AF68" s="4" t="s">
        <v>44</v>
      </c>
      <c r="AG68" s="4" t="s">
        <v>44</v>
      </c>
      <c r="AH68" s="4" t="s">
        <v>44</v>
      </c>
      <c r="AI68" s="4" t="s">
        <v>44</v>
      </c>
      <c r="AJ68" s="4" t="s">
        <v>44</v>
      </c>
      <c r="AK68" s="4" t="s">
        <v>44</v>
      </c>
      <c r="AL68" s="4" t="s">
        <v>44</v>
      </c>
    </row>
    <row r="69" spans="1:38" ht="79.900000000000006" customHeight="1" x14ac:dyDescent="0.25">
      <c r="A69" s="4" t="s">
        <v>475</v>
      </c>
      <c r="B69" s="4"/>
      <c r="C69" s="4"/>
      <c r="D69" s="4"/>
      <c r="E69" s="4" t="s">
        <v>476</v>
      </c>
      <c r="F69" s="4" t="s">
        <v>477</v>
      </c>
      <c r="G69" s="4" t="s">
        <v>478</v>
      </c>
      <c r="H69" s="4" t="s">
        <v>479</v>
      </c>
      <c r="I69" s="4" t="s">
        <v>195</v>
      </c>
      <c r="J69" s="4" t="s">
        <v>38</v>
      </c>
      <c r="K69" s="4" t="s">
        <v>154</v>
      </c>
      <c r="L69" s="4" t="s">
        <v>40</v>
      </c>
      <c r="M69" s="4" t="s">
        <v>41</v>
      </c>
      <c r="N69" s="2">
        <v>1</v>
      </c>
      <c r="O69" s="2">
        <f t="shared" ref="O69:O114" si="2">P69/2.5</f>
        <v>198</v>
      </c>
      <c r="P69" s="3">
        <v>495</v>
      </c>
      <c r="Q69" s="7">
        <f>N69*P69</f>
        <v>495</v>
      </c>
      <c r="R69" s="4" t="s">
        <v>55</v>
      </c>
      <c r="S69" s="4" t="s">
        <v>480</v>
      </c>
      <c r="T69" s="4" t="s">
        <v>156</v>
      </c>
      <c r="U69" s="4" t="s">
        <v>44</v>
      </c>
      <c r="V69" s="3">
        <v>64039996</v>
      </c>
      <c r="W69" s="4" t="s">
        <v>46</v>
      </c>
      <c r="X69" s="3">
        <v>1</v>
      </c>
      <c r="Y69" s="4" t="s">
        <v>481</v>
      </c>
      <c r="Z69" s="4" t="s">
        <v>482</v>
      </c>
      <c r="AA69" s="4" t="s">
        <v>483</v>
      </c>
      <c r="AB69" s="4" t="s">
        <v>484</v>
      </c>
      <c r="AC69" s="4" t="s">
        <v>485</v>
      </c>
      <c r="AD69" s="4" t="s">
        <v>486</v>
      </c>
      <c r="AE69" s="4" t="s">
        <v>44</v>
      </c>
      <c r="AF69" s="4" t="s">
        <v>44</v>
      </c>
      <c r="AG69" s="4" t="s">
        <v>44</v>
      </c>
      <c r="AH69" s="4" t="s">
        <v>44</v>
      </c>
      <c r="AI69" s="4" t="s">
        <v>44</v>
      </c>
      <c r="AJ69" s="4" t="s">
        <v>44</v>
      </c>
      <c r="AK69" s="4" t="s">
        <v>44</v>
      </c>
      <c r="AL69" s="4" t="s">
        <v>44</v>
      </c>
    </row>
    <row r="70" spans="1:38" ht="79.900000000000006" customHeight="1" x14ac:dyDescent="0.25">
      <c r="A70" s="4" t="s">
        <v>487</v>
      </c>
      <c r="B70" s="4"/>
      <c r="C70" s="4"/>
      <c r="D70" s="4"/>
      <c r="E70" s="4" t="s">
        <v>488</v>
      </c>
      <c r="F70" s="4" t="s">
        <v>489</v>
      </c>
      <c r="G70" s="4" t="s">
        <v>92</v>
      </c>
      <c r="H70" s="4" t="s">
        <v>93</v>
      </c>
      <c r="I70" s="4" t="s">
        <v>334</v>
      </c>
      <c r="J70" s="4" t="s">
        <v>38</v>
      </c>
      <c r="K70" s="4" t="s">
        <v>154</v>
      </c>
      <c r="L70" s="4" t="s">
        <v>40</v>
      </c>
      <c r="M70" s="4" t="s">
        <v>490</v>
      </c>
      <c r="N70" s="2">
        <v>1</v>
      </c>
      <c r="O70" s="2">
        <f t="shared" si="2"/>
        <v>318</v>
      </c>
      <c r="P70" s="3">
        <v>795</v>
      </c>
      <c r="Q70" s="7">
        <f>N70*P70</f>
        <v>795</v>
      </c>
      <c r="R70" s="4" t="s">
        <v>491</v>
      </c>
      <c r="S70" s="4" t="s">
        <v>492</v>
      </c>
      <c r="T70" s="4" t="s">
        <v>493</v>
      </c>
      <c r="U70" s="4" t="s">
        <v>44</v>
      </c>
      <c r="V70" s="3">
        <v>64039996</v>
      </c>
      <c r="W70" s="4" t="s">
        <v>46</v>
      </c>
      <c r="X70" s="3">
        <v>1</v>
      </c>
      <c r="Y70" s="4" t="s">
        <v>494</v>
      </c>
      <c r="Z70" s="4" t="s">
        <v>495</v>
      </c>
      <c r="AA70" s="4" t="s">
        <v>496</v>
      </c>
      <c r="AB70" s="4" t="s">
        <v>497</v>
      </c>
      <c r="AC70" s="4" t="s">
        <v>498</v>
      </c>
      <c r="AD70" s="4" t="s">
        <v>499</v>
      </c>
      <c r="AE70" s="4" t="s">
        <v>500</v>
      </c>
      <c r="AF70" s="4" t="s">
        <v>501</v>
      </c>
      <c r="AG70" s="4" t="s">
        <v>44</v>
      </c>
      <c r="AH70" s="4" t="s">
        <v>44</v>
      </c>
      <c r="AI70" s="4" t="s">
        <v>44</v>
      </c>
      <c r="AJ70" s="4" t="s">
        <v>44</v>
      </c>
      <c r="AK70" s="4" t="s">
        <v>44</v>
      </c>
      <c r="AL70" s="4" t="s">
        <v>44</v>
      </c>
    </row>
    <row r="71" spans="1:38" ht="79.900000000000006" customHeight="1" x14ac:dyDescent="0.25">
      <c r="A71" s="4" t="s">
        <v>502</v>
      </c>
      <c r="B71" s="4"/>
      <c r="C71" s="4"/>
      <c r="D71" s="4"/>
      <c r="E71" s="4" t="s">
        <v>503</v>
      </c>
      <c r="F71" s="4" t="s">
        <v>504</v>
      </c>
      <c r="G71" s="4" t="s">
        <v>92</v>
      </c>
      <c r="H71" s="4" t="s">
        <v>93</v>
      </c>
      <c r="I71" s="4" t="s">
        <v>140</v>
      </c>
      <c r="J71" s="4" t="s">
        <v>38</v>
      </c>
      <c r="K71" s="4" t="s">
        <v>154</v>
      </c>
      <c r="L71" s="4" t="s">
        <v>40</v>
      </c>
      <c r="M71" s="4" t="s">
        <v>490</v>
      </c>
      <c r="N71" s="2">
        <v>19</v>
      </c>
      <c r="O71" s="2">
        <f t="shared" si="2"/>
        <v>358</v>
      </c>
      <c r="P71" s="3">
        <v>895</v>
      </c>
      <c r="Q71" s="7">
        <f>N71*P71</f>
        <v>17005</v>
      </c>
      <c r="R71" s="4" t="s">
        <v>505</v>
      </c>
      <c r="S71" s="4" t="s">
        <v>506</v>
      </c>
      <c r="T71" s="4" t="s">
        <v>507</v>
      </c>
      <c r="U71" s="4" t="s">
        <v>44</v>
      </c>
      <c r="V71" s="3">
        <v>64039996</v>
      </c>
      <c r="W71" s="4" t="s">
        <v>46</v>
      </c>
      <c r="X71" s="3">
        <v>1</v>
      </c>
      <c r="Y71" s="4" t="s">
        <v>508</v>
      </c>
      <c r="Z71" s="4" t="s">
        <v>509</v>
      </c>
      <c r="AA71" s="4" t="s">
        <v>510</v>
      </c>
      <c r="AB71" s="4" t="s">
        <v>511</v>
      </c>
      <c r="AC71" s="4" t="s">
        <v>512</v>
      </c>
      <c r="AD71" s="4" t="s">
        <v>44</v>
      </c>
      <c r="AE71" s="4" t="s">
        <v>44</v>
      </c>
      <c r="AF71" s="4" t="s">
        <v>44</v>
      </c>
      <c r="AG71" s="4" t="s">
        <v>44</v>
      </c>
      <c r="AH71" s="4" t="s">
        <v>44</v>
      </c>
      <c r="AI71" s="4" t="s">
        <v>44</v>
      </c>
      <c r="AJ71" s="4" t="s">
        <v>44</v>
      </c>
      <c r="AK71" s="4" t="s">
        <v>44</v>
      </c>
      <c r="AL71" s="4" t="s">
        <v>44</v>
      </c>
    </row>
    <row r="72" spans="1:38" ht="79.900000000000006" customHeight="1" x14ac:dyDescent="0.25">
      <c r="A72" s="4" t="s">
        <v>513</v>
      </c>
      <c r="B72" s="4"/>
      <c r="C72" s="4"/>
      <c r="D72" s="4"/>
      <c r="E72" s="4" t="s">
        <v>503</v>
      </c>
      <c r="F72" s="4" t="s">
        <v>504</v>
      </c>
      <c r="G72" s="4" t="s">
        <v>92</v>
      </c>
      <c r="H72" s="4" t="s">
        <v>93</v>
      </c>
      <c r="I72" s="4" t="s">
        <v>170</v>
      </c>
      <c r="J72" s="4" t="s">
        <v>38</v>
      </c>
      <c r="K72" s="4" t="s">
        <v>154</v>
      </c>
      <c r="L72" s="4" t="s">
        <v>40</v>
      </c>
      <c r="M72" s="4" t="s">
        <v>490</v>
      </c>
      <c r="N72" s="2">
        <v>17</v>
      </c>
      <c r="O72" s="2">
        <f t="shared" si="2"/>
        <v>358</v>
      </c>
      <c r="P72" s="3">
        <v>895</v>
      </c>
      <c r="Q72" s="7">
        <f>N72*P72</f>
        <v>15215</v>
      </c>
      <c r="R72" s="4" t="s">
        <v>505</v>
      </c>
      <c r="S72" s="4" t="s">
        <v>506</v>
      </c>
      <c r="T72" s="4" t="s">
        <v>507</v>
      </c>
      <c r="U72" s="4" t="s">
        <v>44</v>
      </c>
      <c r="V72" s="3">
        <v>64039996</v>
      </c>
      <c r="W72" s="4" t="s">
        <v>46</v>
      </c>
      <c r="X72" s="3">
        <v>1</v>
      </c>
      <c r="Y72" s="4" t="s">
        <v>514</v>
      </c>
      <c r="Z72" s="4" t="s">
        <v>515</v>
      </c>
      <c r="AA72" s="4" t="s">
        <v>510</v>
      </c>
      <c r="AB72" s="4" t="s">
        <v>511</v>
      </c>
      <c r="AC72" s="4" t="s">
        <v>512</v>
      </c>
      <c r="AD72" s="4" t="s">
        <v>44</v>
      </c>
      <c r="AE72" s="4" t="s">
        <v>44</v>
      </c>
      <c r="AF72" s="4" t="s">
        <v>44</v>
      </c>
      <c r="AG72" s="4" t="s">
        <v>44</v>
      </c>
      <c r="AH72" s="4" t="s">
        <v>44</v>
      </c>
      <c r="AI72" s="4" t="s">
        <v>44</v>
      </c>
      <c r="AJ72" s="4" t="s">
        <v>44</v>
      </c>
      <c r="AK72" s="4" t="s">
        <v>44</v>
      </c>
      <c r="AL72" s="4" t="s">
        <v>44</v>
      </c>
    </row>
    <row r="73" spans="1:38" ht="79.900000000000006" customHeight="1" x14ac:dyDescent="0.25">
      <c r="A73" s="4" t="s">
        <v>516</v>
      </c>
      <c r="B73" s="4"/>
      <c r="C73" s="4"/>
      <c r="D73" s="4"/>
      <c r="E73" s="4" t="s">
        <v>503</v>
      </c>
      <c r="F73" s="4" t="s">
        <v>504</v>
      </c>
      <c r="G73" s="4" t="s">
        <v>92</v>
      </c>
      <c r="H73" s="4" t="s">
        <v>93</v>
      </c>
      <c r="I73" s="4" t="s">
        <v>334</v>
      </c>
      <c r="J73" s="4" t="s">
        <v>38</v>
      </c>
      <c r="K73" s="4" t="s">
        <v>154</v>
      </c>
      <c r="L73" s="4" t="s">
        <v>40</v>
      </c>
      <c r="M73" s="4" t="s">
        <v>490</v>
      </c>
      <c r="N73" s="2">
        <v>17</v>
      </c>
      <c r="O73" s="2">
        <f t="shared" si="2"/>
        <v>358</v>
      </c>
      <c r="P73" s="3">
        <v>895</v>
      </c>
      <c r="Q73" s="7">
        <f>N73*P73</f>
        <v>15215</v>
      </c>
      <c r="R73" s="4" t="s">
        <v>505</v>
      </c>
      <c r="S73" s="4" t="s">
        <v>506</v>
      </c>
      <c r="T73" s="4" t="s">
        <v>507</v>
      </c>
      <c r="U73" s="4" t="s">
        <v>44</v>
      </c>
      <c r="V73" s="3">
        <v>64039996</v>
      </c>
      <c r="W73" s="4" t="s">
        <v>46</v>
      </c>
      <c r="X73" s="3">
        <v>1</v>
      </c>
      <c r="Y73" s="4" t="s">
        <v>517</v>
      </c>
      <c r="Z73" s="4" t="s">
        <v>518</v>
      </c>
      <c r="AA73" s="4" t="s">
        <v>510</v>
      </c>
      <c r="AB73" s="4" t="s">
        <v>511</v>
      </c>
      <c r="AC73" s="4" t="s">
        <v>512</v>
      </c>
      <c r="AD73" s="4" t="s">
        <v>44</v>
      </c>
      <c r="AE73" s="4" t="s">
        <v>44</v>
      </c>
      <c r="AF73" s="4" t="s">
        <v>44</v>
      </c>
      <c r="AG73" s="4" t="s">
        <v>44</v>
      </c>
      <c r="AH73" s="4" t="s">
        <v>44</v>
      </c>
      <c r="AI73" s="4" t="s">
        <v>44</v>
      </c>
      <c r="AJ73" s="4" t="s">
        <v>44</v>
      </c>
      <c r="AK73" s="4" t="s">
        <v>44</v>
      </c>
      <c r="AL73" s="4" t="s">
        <v>44</v>
      </c>
    </row>
    <row r="74" spans="1:38" ht="79.900000000000006" customHeight="1" x14ac:dyDescent="0.25">
      <c r="A74" s="4" t="s">
        <v>519</v>
      </c>
      <c r="B74" s="4"/>
      <c r="C74" s="4"/>
      <c r="D74" s="4"/>
      <c r="E74" s="4" t="s">
        <v>503</v>
      </c>
      <c r="F74" s="4" t="s">
        <v>504</v>
      </c>
      <c r="G74" s="4" t="s">
        <v>92</v>
      </c>
      <c r="H74" s="4" t="s">
        <v>93</v>
      </c>
      <c r="I74" s="4" t="s">
        <v>338</v>
      </c>
      <c r="J74" s="4" t="s">
        <v>38</v>
      </c>
      <c r="K74" s="4" t="s">
        <v>154</v>
      </c>
      <c r="L74" s="4" t="s">
        <v>40</v>
      </c>
      <c r="M74" s="4" t="s">
        <v>490</v>
      </c>
      <c r="N74" s="2">
        <v>1</v>
      </c>
      <c r="O74" s="2">
        <f t="shared" si="2"/>
        <v>358</v>
      </c>
      <c r="P74" s="3">
        <v>895</v>
      </c>
      <c r="Q74" s="7">
        <f>N74*P74</f>
        <v>895</v>
      </c>
      <c r="R74" s="4" t="s">
        <v>505</v>
      </c>
      <c r="S74" s="4" t="s">
        <v>506</v>
      </c>
      <c r="T74" s="4" t="s">
        <v>507</v>
      </c>
      <c r="U74" s="4" t="s">
        <v>44</v>
      </c>
      <c r="V74" s="3">
        <v>64039996</v>
      </c>
      <c r="W74" s="4" t="s">
        <v>46</v>
      </c>
      <c r="X74" s="3">
        <v>1</v>
      </c>
      <c r="Y74" s="4" t="s">
        <v>520</v>
      </c>
      <c r="Z74" s="4" t="s">
        <v>521</v>
      </c>
      <c r="AA74" s="4" t="s">
        <v>510</v>
      </c>
      <c r="AB74" s="4" t="s">
        <v>511</v>
      </c>
      <c r="AC74" s="4" t="s">
        <v>512</v>
      </c>
      <c r="AD74" s="4" t="s">
        <v>44</v>
      </c>
      <c r="AE74" s="4" t="s">
        <v>44</v>
      </c>
      <c r="AF74" s="4" t="s">
        <v>44</v>
      </c>
      <c r="AG74" s="4" t="s">
        <v>44</v>
      </c>
      <c r="AH74" s="4" t="s">
        <v>44</v>
      </c>
      <c r="AI74" s="4" t="s">
        <v>44</v>
      </c>
      <c r="AJ74" s="4" t="s">
        <v>44</v>
      </c>
      <c r="AK74" s="4" t="s">
        <v>44</v>
      </c>
      <c r="AL74" s="4" t="s">
        <v>44</v>
      </c>
    </row>
    <row r="75" spans="1:38" ht="79.900000000000006" customHeight="1" x14ac:dyDescent="0.25">
      <c r="A75" s="4" t="s">
        <v>522</v>
      </c>
      <c r="B75" s="4"/>
      <c r="C75" s="4"/>
      <c r="D75" s="4"/>
      <c r="E75" s="4" t="s">
        <v>503</v>
      </c>
      <c r="F75" s="4" t="s">
        <v>504</v>
      </c>
      <c r="G75" s="4" t="s">
        <v>92</v>
      </c>
      <c r="H75" s="4" t="s">
        <v>93</v>
      </c>
      <c r="I75" s="4" t="s">
        <v>342</v>
      </c>
      <c r="J75" s="4" t="s">
        <v>38</v>
      </c>
      <c r="K75" s="4" t="s">
        <v>154</v>
      </c>
      <c r="L75" s="4" t="s">
        <v>40</v>
      </c>
      <c r="M75" s="4" t="s">
        <v>490</v>
      </c>
      <c r="N75" s="2">
        <v>21</v>
      </c>
      <c r="O75" s="2">
        <f t="shared" si="2"/>
        <v>358</v>
      </c>
      <c r="P75" s="3">
        <v>895</v>
      </c>
      <c r="Q75" s="7">
        <f>N75*P75</f>
        <v>18795</v>
      </c>
      <c r="R75" s="4" t="s">
        <v>505</v>
      </c>
      <c r="S75" s="4" t="s">
        <v>506</v>
      </c>
      <c r="T75" s="4" t="s">
        <v>507</v>
      </c>
      <c r="U75" s="4" t="s">
        <v>44</v>
      </c>
      <c r="V75" s="3">
        <v>64039996</v>
      </c>
      <c r="W75" s="4" t="s">
        <v>46</v>
      </c>
      <c r="X75" s="3">
        <v>1</v>
      </c>
      <c r="Y75" s="4" t="s">
        <v>523</v>
      </c>
      <c r="Z75" s="4" t="s">
        <v>524</v>
      </c>
      <c r="AA75" s="4" t="s">
        <v>510</v>
      </c>
      <c r="AB75" s="4" t="s">
        <v>511</v>
      </c>
      <c r="AC75" s="4" t="s">
        <v>512</v>
      </c>
      <c r="AD75" s="4" t="s">
        <v>44</v>
      </c>
      <c r="AE75" s="4" t="s">
        <v>44</v>
      </c>
      <c r="AF75" s="4" t="s">
        <v>44</v>
      </c>
      <c r="AG75" s="4" t="s">
        <v>44</v>
      </c>
      <c r="AH75" s="4" t="s">
        <v>44</v>
      </c>
      <c r="AI75" s="4" t="s">
        <v>44</v>
      </c>
      <c r="AJ75" s="4" t="s">
        <v>44</v>
      </c>
      <c r="AK75" s="4" t="s">
        <v>44</v>
      </c>
      <c r="AL75" s="4" t="s">
        <v>44</v>
      </c>
    </row>
    <row r="76" spans="1:38" ht="79.900000000000006" customHeight="1" x14ac:dyDescent="0.25">
      <c r="A76" s="4" t="s">
        <v>525</v>
      </c>
      <c r="B76" s="4"/>
      <c r="C76" s="4"/>
      <c r="D76" s="4"/>
      <c r="E76" s="4" t="s">
        <v>503</v>
      </c>
      <c r="F76" s="4" t="s">
        <v>504</v>
      </c>
      <c r="G76" s="4" t="s">
        <v>92</v>
      </c>
      <c r="H76" s="4" t="s">
        <v>93</v>
      </c>
      <c r="I76" s="4" t="s">
        <v>346</v>
      </c>
      <c r="J76" s="4" t="s">
        <v>38</v>
      </c>
      <c r="K76" s="4" t="s">
        <v>154</v>
      </c>
      <c r="L76" s="4" t="s">
        <v>40</v>
      </c>
      <c r="M76" s="4" t="s">
        <v>490</v>
      </c>
      <c r="N76" s="2">
        <v>2</v>
      </c>
      <c r="O76" s="2">
        <f t="shared" si="2"/>
        <v>358</v>
      </c>
      <c r="P76" s="3">
        <v>895</v>
      </c>
      <c r="Q76" s="7">
        <f>N76*P76</f>
        <v>1790</v>
      </c>
      <c r="R76" s="4" t="s">
        <v>505</v>
      </c>
      <c r="S76" s="4" t="s">
        <v>506</v>
      </c>
      <c r="T76" s="4" t="s">
        <v>507</v>
      </c>
      <c r="U76" s="4" t="s">
        <v>44</v>
      </c>
      <c r="V76" s="3">
        <v>64039996</v>
      </c>
      <c r="W76" s="4" t="s">
        <v>46</v>
      </c>
      <c r="X76" s="3">
        <v>1</v>
      </c>
      <c r="Y76" s="4" t="s">
        <v>526</v>
      </c>
      <c r="Z76" s="4" t="s">
        <v>527</v>
      </c>
      <c r="AA76" s="4" t="s">
        <v>510</v>
      </c>
      <c r="AB76" s="4" t="s">
        <v>511</v>
      </c>
      <c r="AC76" s="4" t="s">
        <v>512</v>
      </c>
      <c r="AD76" s="4" t="s">
        <v>44</v>
      </c>
      <c r="AE76" s="4" t="s">
        <v>44</v>
      </c>
      <c r="AF76" s="4" t="s">
        <v>44</v>
      </c>
      <c r="AG76" s="4" t="s">
        <v>44</v>
      </c>
      <c r="AH76" s="4" t="s">
        <v>44</v>
      </c>
      <c r="AI76" s="4" t="s">
        <v>44</v>
      </c>
      <c r="AJ76" s="4" t="s">
        <v>44</v>
      </c>
      <c r="AK76" s="4" t="s">
        <v>44</v>
      </c>
      <c r="AL76" s="4" t="s">
        <v>44</v>
      </c>
    </row>
    <row r="77" spans="1:38" ht="79.900000000000006" customHeight="1" x14ac:dyDescent="0.25">
      <c r="A77" s="4" t="s">
        <v>528</v>
      </c>
      <c r="B77" s="4"/>
      <c r="C77" s="4"/>
      <c r="D77" s="4"/>
      <c r="E77" s="4" t="s">
        <v>503</v>
      </c>
      <c r="F77" s="4" t="s">
        <v>504</v>
      </c>
      <c r="G77" s="4" t="s">
        <v>92</v>
      </c>
      <c r="H77" s="4" t="s">
        <v>93</v>
      </c>
      <c r="I77" s="4" t="s">
        <v>350</v>
      </c>
      <c r="J77" s="4" t="s">
        <v>38</v>
      </c>
      <c r="K77" s="4" t="s">
        <v>154</v>
      </c>
      <c r="L77" s="4" t="s">
        <v>40</v>
      </c>
      <c r="M77" s="4" t="s">
        <v>490</v>
      </c>
      <c r="N77" s="2">
        <v>8</v>
      </c>
      <c r="O77" s="2">
        <f t="shared" si="2"/>
        <v>358</v>
      </c>
      <c r="P77" s="3">
        <v>895</v>
      </c>
      <c r="Q77" s="7">
        <f>N77*P77</f>
        <v>7160</v>
      </c>
      <c r="R77" s="4" t="s">
        <v>505</v>
      </c>
      <c r="S77" s="4" t="s">
        <v>506</v>
      </c>
      <c r="T77" s="4" t="s">
        <v>507</v>
      </c>
      <c r="U77" s="4" t="s">
        <v>44</v>
      </c>
      <c r="V77" s="3">
        <v>64039996</v>
      </c>
      <c r="W77" s="4" t="s">
        <v>46</v>
      </c>
      <c r="X77" s="3">
        <v>1</v>
      </c>
      <c r="Y77" s="4" t="s">
        <v>529</v>
      </c>
      <c r="Z77" s="4" t="s">
        <v>530</v>
      </c>
      <c r="AA77" s="4" t="s">
        <v>510</v>
      </c>
      <c r="AB77" s="4" t="s">
        <v>511</v>
      </c>
      <c r="AC77" s="4" t="s">
        <v>512</v>
      </c>
      <c r="AD77" s="4" t="s">
        <v>44</v>
      </c>
      <c r="AE77" s="4" t="s">
        <v>44</v>
      </c>
      <c r="AF77" s="4" t="s">
        <v>44</v>
      </c>
      <c r="AG77" s="4" t="s">
        <v>44</v>
      </c>
      <c r="AH77" s="4" t="s">
        <v>44</v>
      </c>
      <c r="AI77" s="4" t="s">
        <v>44</v>
      </c>
      <c r="AJ77" s="4" t="s">
        <v>44</v>
      </c>
      <c r="AK77" s="4" t="s">
        <v>44</v>
      </c>
      <c r="AL77" s="4" t="s">
        <v>44</v>
      </c>
    </row>
    <row r="78" spans="1:38" ht="79.900000000000006" customHeight="1" x14ac:dyDescent="0.25">
      <c r="A78" s="4" t="s">
        <v>531</v>
      </c>
      <c r="B78" s="4"/>
      <c r="C78" s="4"/>
      <c r="D78" s="4"/>
      <c r="E78" s="4" t="s">
        <v>532</v>
      </c>
      <c r="F78" s="4" t="s">
        <v>533</v>
      </c>
      <c r="G78" s="4" t="s">
        <v>92</v>
      </c>
      <c r="H78" s="4" t="s">
        <v>93</v>
      </c>
      <c r="I78" s="4" t="s">
        <v>140</v>
      </c>
      <c r="J78" s="4" t="s">
        <v>38</v>
      </c>
      <c r="K78" s="4" t="s">
        <v>154</v>
      </c>
      <c r="L78" s="4" t="s">
        <v>40</v>
      </c>
      <c r="M78" s="4" t="s">
        <v>141</v>
      </c>
      <c r="N78" s="2">
        <v>3</v>
      </c>
      <c r="O78" s="2">
        <f t="shared" si="2"/>
        <v>398</v>
      </c>
      <c r="P78" s="3">
        <v>995</v>
      </c>
      <c r="Q78" s="7">
        <f>N78*P78</f>
        <v>2985</v>
      </c>
      <c r="R78" s="4" t="s">
        <v>534</v>
      </c>
      <c r="S78" s="4" t="s">
        <v>535</v>
      </c>
      <c r="T78" s="4" t="s">
        <v>536</v>
      </c>
      <c r="U78" s="4" t="s">
        <v>44</v>
      </c>
      <c r="V78" s="3">
        <v>64039116</v>
      </c>
      <c r="W78" s="4" t="s">
        <v>46</v>
      </c>
      <c r="X78" s="3">
        <v>1</v>
      </c>
      <c r="Y78" s="4" t="s">
        <v>537</v>
      </c>
      <c r="Z78" s="4" t="s">
        <v>538</v>
      </c>
      <c r="AA78" s="4" t="s">
        <v>539</v>
      </c>
      <c r="AB78" s="4" t="s">
        <v>540</v>
      </c>
      <c r="AC78" s="4" t="s">
        <v>541</v>
      </c>
      <c r="AD78" s="4" t="s">
        <v>44</v>
      </c>
      <c r="AE78" s="4" t="s">
        <v>44</v>
      </c>
      <c r="AF78" s="4" t="s">
        <v>44</v>
      </c>
      <c r="AG78" s="4" t="s">
        <v>44</v>
      </c>
      <c r="AH78" s="4" t="s">
        <v>44</v>
      </c>
      <c r="AI78" s="4" t="s">
        <v>44</v>
      </c>
      <c r="AJ78" s="4" t="s">
        <v>44</v>
      </c>
      <c r="AK78" s="4" t="s">
        <v>44</v>
      </c>
      <c r="AL78" s="4" t="s">
        <v>44</v>
      </c>
    </row>
    <row r="79" spans="1:38" ht="79.900000000000006" customHeight="1" x14ac:dyDescent="0.25">
      <c r="A79" s="4" t="s">
        <v>542</v>
      </c>
      <c r="B79" s="4"/>
      <c r="C79" s="4"/>
      <c r="D79" s="4"/>
      <c r="E79" s="4" t="s">
        <v>532</v>
      </c>
      <c r="F79" s="4" t="s">
        <v>533</v>
      </c>
      <c r="G79" s="4" t="s">
        <v>92</v>
      </c>
      <c r="H79" s="4" t="s">
        <v>93</v>
      </c>
      <c r="I79" s="4" t="s">
        <v>164</v>
      </c>
      <c r="J79" s="4" t="s">
        <v>38</v>
      </c>
      <c r="K79" s="4" t="s">
        <v>154</v>
      </c>
      <c r="L79" s="4" t="s">
        <v>40</v>
      </c>
      <c r="M79" s="4" t="s">
        <v>141</v>
      </c>
      <c r="N79" s="2">
        <v>2</v>
      </c>
      <c r="O79" s="2">
        <f t="shared" si="2"/>
        <v>398</v>
      </c>
      <c r="P79" s="3">
        <v>995</v>
      </c>
      <c r="Q79" s="7">
        <f>N79*P79</f>
        <v>1990</v>
      </c>
      <c r="R79" s="4" t="s">
        <v>534</v>
      </c>
      <c r="S79" s="4" t="s">
        <v>535</v>
      </c>
      <c r="T79" s="4" t="s">
        <v>536</v>
      </c>
      <c r="U79" s="4" t="s">
        <v>44</v>
      </c>
      <c r="V79" s="3">
        <v>64039116</v>
      </c>
      <c r="W79" s="4" t="s">
        <v>46</v>
      </c>
      <c r="X79" s="3">
        <v>1</v>
      </c>
      <c r="Y79" s="4" t="s">
        <v>543</v>
      </c>
      <c r="Z79" s="4" t="s">
        <v>544</v>
      </c>
      <c r="AA79" s="4" t="s">
        <v>539</v>
      </c>
      <c r="AB79" s="4" t="s">
        <v>540</v>
      </c>
      <c r="AC79" s="4" t="s">
        <v>541</v>
      </c>
      <c r="AD79" s="4" t="s">
        <v>44</v>
      </c>
      <c r="AE79" s="4" t="s">
        <v>44</v>
      </c>
      <c r="AF79" s="4" t="s">
        <v>44</v>
      </c>
      <c r="AG79" s="4" t="s">
        <v>44</v>
      </c>
      <c r="AH79" s="4" t="s">
        <v>44</v>
      </c>
      <c r="AI79" s="4" t="s">
        <v>44</v>
      </c>
      <c r="AJ79" s="4" t="s">
        <v>44</v>
      </c>
      <c r="AK79" s="4" t="s">
        <v>44</v>
      </c>
      <c r="AL79" s="4" t="s">
        <v>44</v>
      </c>
    </row>
    <row r="80" spans="1:38" ht="79.900000000000006" customHeight="1" x14ac:dyDescent="0.25">
      <c r="A80" s="4" t="s">
        <v>545</v>
      </c>
      <c r="B80" s="4"/>
      <c r="C80" s="4"/>
      <c r="D80" s="4"/>
      <c r="E80" s="4" t="s">
        <v>532</v>
      </c>
      <c r="F80" s="4" t="s">
        <v>533</v>
      </c>
      <c r="G80" s="4" t="s">
        <v>92</v>
      </c>
      <c r="H80" s="4" t="s">
        <v>93</v>
      </c>
      <c r="I80" s="4" t="s">
        <v>170</v>
      </c>
      <c r="J80" s="4" t="s">
        <v>38</v>
      </c>
      <c r="K80" s="4" t="s">
        <v>154</v>
      </c>
      <c r="L80" s="4" t="s">
        <v>40</v>
      </c>
      <c r="M80" s="4" t="s">
        <v>141</v>
      </c>
      <c r="N80" s="2">
        <v>9</v>
      </c>
      <c r="O80" s="2">
        <f t="shared" si="2"/>
        <v>398</v>
      </c>
      <c r="P80" s="3">
        <v>995</v>
      </c>
      <c r="Q80" s="7">
        <f>N80*P80</f>
        <v>8955</v>
      </c>
      <c r="R80" s="4" t="s">
        <v>534</v>
      </c>
      <c r="S80" s="4" t="s">
        <v>535</v>
      </c>
      <c r="T80" s="4" t="s">
        <v>536</v>
      </c>
      <c r="U80" s="4" t="s">
        <v>44</v>
      </c>
      <c r="V80" s="3">
        <v>64039116</v>
      </c>
      <c r="W80" s="4" t="s">
        <v>46</v>
      </c>
      <c r="X80" s="3">
        <v>1</v>
      </c>
      <c r="Y80" s="4" t="s">
        <v>546</v>
      </c>
      <c r="Z80" s="4" t="s">
        <v>547</v>
      </c>
      <c r="AA80" s="4" t="s">
        <v>539</v>
      </c>
      <c r="AB80" s="4" t="s">
        <v>540</v>
      </c>
      <c r="AC80" s="4" t="s">
        <v>541</v>
      </c>
      <c r="AD80" s="4" t="s">
        <v>44</v>
      </c>
      <c r="AE80" s="4" t="s">
        <v>44</v>
      </c>
      <c r="AF80" s="4" t="s">
        <v>44</v>
      </c>
      <c r="AG80" s="4" t="s">
        <v>44</v>
      </c>
      <c r="AH80" s="4" t="s">
        <v>44</v>
      </c>
      <c r="AI80" s="4" t="s">
        <v>44</v>
      </c>
      <c r="AJ80" s="4" t="s">
        <v>44</v>
      </c>
      <c r="AK80" s="4" t="s">
        <v>44</v>
      </c>
      <c r="AL80" s="4" t="s">
        <v>44</v>
      </c>
    </row>
    <row r="81" spans="1:38" ht="79.900000000000006" customHeight="1" x14ac:dyDescent="0.25">
      <c r="A81" s="4" t="s">
        <v>548</v>
      </c>
      <c r="B81" s="4"/>
      <c r="C81" s="4"/>
      <c r="D81" s="4"/>
      <c r="E81" s="4" t="s">
        <v>532</v>
      </c>
      <c r="F81" s="4" t="s">
        <v>533</v>
      </c>
      <c r="G81" s="4" t="s">
        <v>92</v>
      </c>
      <c r="H81" s="4" t="s">
        <v>93</v>
      </c>
      <c r="I81" s="4" t="s">
        <v>330</v>
      </c>
      <c r="J81" s="4" t="s">
        <v>38</v>
      </c>
      <c r="K81" s="4" t="s">
        <v>154</v>
      </c>
      <c r="L81" s="4" t="s">
        <v>40</v>
      </c>
      <c r="M81" s="4" t="s">
        <v>141</v>
      </c>
      <c r="N81" s="2">
        <v>3</v>
      </c>
      <c r="O81" s="2">
        <f t="shared" si="2"/>
        <v>398</v>
      </c>
      <c r="P81" s="3">
        <v>995</v>
      </c>
      <c r="Q81" s="7">
        <f>N81*P81</f>
        <v>2985</v>
      </c>
      <c r="R81" s="4" t="s">
        <v>534</v>
      </c>
      <c r="S81" s="4" t="s">
        <v>535</v>
      </c>
      <c r="T81" s="4" t="s">
        <v>536</v>
      </c>
      <c r="U81" s="4" t="s">
        <v>44</v>
      </c>
      <c r="V81" s="3">
        <v>64039116</v>
      </c>
      <c r="W81" s="4" t="s">
        <v>46</v>
      </c>
      <c r="X81" s="3">
        <v>1</v>
      </c>
      <c r="Y81" s="4" t="s">
        <v>549</v>
      </c>
      <c r="Z81" s="4" t="s">
        <v>550</v>
      </c>
      <c r="AA81" s="4" t="s">
        <v>539</v>
      </c>
      <c r="AB81" s="4" t="s">
        <v>540</v>
      </c>
      <c r="AC81" s="4" t="s">
        <v>541</v>
      </c>
      <c r="AD81" s="4" t="s">
        <v>44</v>
      </c>
      <c r="AE81" s="4" t="s">
        <v>44</v>
      </c>
      <c r="AF81" s="4" t="s">
        <v>44</v>
      </c>
      <c r="AG81" s="4" t="s">
        <v>44</v>
      </c>
      <c r="AH81" s="4" t="s">
        <v>44</v>
      </c>
      <c r="AI81" s="4" t="s">
        <v>44</v>
      </c>
      <c r="AJ81" s="4" t="s">
        <v>44</v>
      </c>
      <c r="AK81" s="4" t="s">
        <v>44</v>
      </c>
      <c r="AL81" s="4" t="s">
        <v>44</v>
      </c>
    </row>
    <row r="82" spans="1:38" ht="79.900000000000006" customHeight="1" x14ac:dyDescent="0.25">
      <c r="A82" s="4" t="s">
        <v>551</v>
      </c>
      <c r="B82" s="4"/>
      <c r="C82" s="4"/>
      <c r="D82" s="4"/>
      <c r="E82" s="4" t="s">
        <v>532</v>
      </c>
      <c r="F82" s="4" t="s">
        <v>533</v>
      </c>
      <c r="G82" s="4" t="s">
        <v>92</v>
      </c>
      <c r="H82" s="4" t="s">
        <v>93</v>
      </c>
      <c r="I82" s="4" t="s">
        <v>334</v>
      </c>
      <c r="J82" s="4" t="s">
        <v>38</v>
      </c>
      <c r="K82" s="4" t="s">
        <v>154</v>
      </c>
      <c r="L82" s="4" t="s">
        <v>40</v>
      </c>
      <c r="M82" s="4" t="s">
        <v>141</v>
      </c>
      <c r="N82" s="2">
        <v>16</v>
      </c>
      <c r="O82" s="2">
        <f t="shared" si="2"/>
        <v>398</v>
      </c>
      <c r="P82" s="3">
        <v>995</v>
      </c>
      <c r="Q82" s="7">
        <f>N82*P82</f>
        <v>15920</v>
      </c>
      <c r="R82" s="4" t="s">
        <v>534</v>
      </c>
      <c r="S82" s="4" t="s">
        <v>535</v>
      </c>
      <c r="T82" s="4" t="s">
        <v>536</v>
      </c>
      <c r="U82" s="4" t="s">
        <v>44</v>
      </c>
      <c r="V82" s="3">
        <v>64039116</v>
      </c>
      <c r="W82" s="4" t="s">
        <v>46</v>
      </c>
      <c r="X82" s="3">
        <v>1</v>
      </c>
      <c r="Y82" s="4" t="s">
        <v>552</v>
      </c>
      <c r="Z82" s="4" t="s">
        <v>553</v>
      </c>
      <c r="AA82" s="4" t="s">
        <v>539</v>
      </c>
      <c r="AB82" s="4" t="s">
        <v>540</v>
      </c>
      <c r="AC82" s="4" t="s">
        <v>541</v>
      </c>
      <c r="AD82" s="4" t="s">
        <v>44</v>
      </c>
      <c r="AE82" s="4" t="s">
        <v>44</v>
      </c>
      <c r="AF82" s="4" t="s">
        <v>44</v>
      </c>
      <c r="AG82" s="4" t="s">
        <v>44</v>
      </c>
      <c r="AH82" s="4" t="s">
        <v>44</v>
      </c>
      <c r="AI82" s="4" t="s">
        <v>44</v>
      </c>
      <c r="AJ82" s="4" t="s">
        <v>44</v>
      </c>
      <c r="AK82" s="4" t="s">
        <v>44</v>
      </c>
      <c r="AL82" s="4" t="s">
        <v>44</v>
      </c>
    </row>
    <row r="83" spans="1:38" ht="79.900000000000006" customHeight="1" x14ac:dyDescent="0.25">
      <c r="A83" s="4" t="s">
        <v>554</v>
      </c>
      <c r="B83" s="4"/>
      <c r="C83" s="4"/>
      <c r="D83" s="4"/>
      <c r="E83" s="4" t="s">
        <v>532</v>
      </c>
      <c r="F83" s="4" t="s">
        <v>533</v>
      </c>
      <c r="G83" s="4" t="s">
        <v>92</v>
      </c>
      <c r="H83" s="4" t="s">
        <v>93</v>
      </c>
      <c r="I83" s="4" t="s">
        <v>346</v>
      </c>
      <c r="J83" s="4" t="s">
        <v>38</v>
      </c>
      <c r="K83" s="4" t="s">
        <v>154</v>
      </c>
      <c r="L83" s="4" t="s">
        <v>40</v>
      </c>
      <c r="M83" s="4" t="s">
        <v>141</v>
      </c>
      <c r="N83" s="2">
        <v>1</v>
      </c>
      <c r="O83" s="2">
        <f t="shared" si="2"/>
        <v>398</v>
      </c>
      <c r="P83" s="3">
        <v>995</v>
      </c>
      <c r="Q83" s="7">
        <f>N83*P83</f>
        <v>995</v>
      </c>
      <c r="R83" s="4" t="s">
        <v>534</v>
      </c>
      <c r="S83" s="4" t="s">
        <v>535</v>
      </c>
      <c r="T83" s="4" t="s">
        <v>536</v>
      </c>
      <c r="U83" s="4" t="s">
        <v>44</v>
      </c>
      <c r="V83" s="3">
        <v>64039116</v>
      </c>
      <c r="W83" s="4" t="s">
        <v>46</v>
      </c>
      <c r="X83" s="3">
        <v>1</v>
      </c>
      <c r="Y83" s="4" t="s">
        <v>555</v>
      </c>
      <c r="Z83" s="4" t="s">
        <v>556</v>
      </c>
      <c r="AA83" s="4" t="s">
        <v>539</v>
      </c>
      <c r="AB83" s="4" t="s">
        <v>540</v>
      </c>
      <c r="AC83" s="4" t="s">
        <v>541</v>
      </c>
      <c r="AD83" s="4" t="s">
        <v>44</v>
      </c>
      <c r="AE83" s="4" t="s">
        <v>44</v>
      </c>
      <c r="AF83" s="4" t="s">
        <v>44</v>
      </c>
      <c r="AG83" s="4" t="s">
        <v>44</v>
      </c>
      <c r="AH83" s="4" t="s">
        <v>44</v>
      </c>
      <c r="AI83" s="4" t="s">
        <v>44</v>
      </c>
      <c r="AJ83" s="4" t="s">
        <v>44</v>
      </c>
      <c r="AK83" s="4" t="s">
        <v>44</v>
      </c>
      <c r="AL83" s="4" t="s">
        <v>44</v>
      </c>
    </row>
    <row r="84" spans="1:38" ht="79.900000000000006" customHeight="1" x14ac:dyDescent="0.25">
      <c r="A84" s="4" t="s">
        <v>557</v>
      </c>
      <c r="B84" s="4"/>
      <c r="C84" s="4"/>
      <c r="D84" s="4"/>
      <c r="E84" s="4" t="s">
        <v>558</v>
      </c>
      <c r="F84" s="4" t="s">
        <v>559</v>
      </c>
      <c r="G84" s="4" t="s">
        <v>92</v>
      </c>
      <c r="H84" s="4" t="s">
        <v>93</v>
      </c>
      <c r="I84" s="4" t="s">
        <v>140</v>
      </c>
      <c r="J84" s="4" t="s">
        <v>38</v>
      </c>
      <c r="K84" s="4" t="s">
        <v>154</v>
      </c>
      <c r="L84" s="4" t="s">
        <v>40</v>
      </c>
      <c r="M84" s="4" t="s">
        <v>141</v>
      </c>
      <c r="N84" s="2">
        <v>4</v>
      </c>
      <c r="O84" s="2">
        <f t="shared" si="2"/>
        <v>358</v>
      </c>
      <c r="P84" s="3">
        <v>895</v>
      </c>
      <c r="Q84" s="7">
        <f>N84*P84</f>
        <v>3580</v>
      </c>
      <c r="R84" s="4" t="s">
        <v>560</v>
      </c>
      <c r="S84" s="4" t="s">
        <v>561</v>
      </c>
      <c r="T84" s="4" t="s">
        <v>562</v>
      </c>
      <c r="U84" s="4" t="s">
        <v>44</v>
      </c>
      <c r="V84" s="3">
        <v>64041990</v>
      </c>
      <c r="W84" s="4" t="s">
        <v>46</v>
      </c>
      <c r="X84" s="3">
        <v>1</v>
      </c>
      <c r="Y84" s="4" t="s">
        <v>563</v>
      </c>
      <c r="Z84" s="4" t="s">
        <v>564</v>
      </c>
      <c r="AA84" s="4" t="s">
        <v>565</v>
      </c>
      <c r="AB84" s="4" t="s">
        <v>566</v>
      </c>
      <c r="AC84" s="4" t="s">
        <v>567</v>
      </c>
      <c r="AD84" s="4" t="s">
        <v>44</v>
      </c>
      <c r="AE84" s="4" t="s">
        <v>44</v>
      </c>
      <c r="AF84" s="4" t="s">
        <v>44</v>
      </c>
      <c r="AG84" s="4" t="s">
        <v>44</v>
      </c>
      <c r="AH84" s="4" t="s">
        <v>44</v>
      </c>
      <c r="AI84" s="4" t="s">
        <v>44</v>
      </c>
      <c r="AJ84" s="4" t="s">
        <v>44</v>
      </c>
      <c r="AK84" s="4" t="s">
        <v>44</v>
      </c>
      <c r="AL84" s="4" t="s">
        <v>44</v>
      </c>
    </row>
    <row r="85" spans="1:38" ht="79.900000000000006" customHeight="1" x14ac:dyDescent="0.25">
      <c r="A85" s="4" t="s">
        <v>568</v>
      </c>
      <c r="B85" s="4"/>
      <c r="C85" s="4"/>
      <c r="D85" s="4"/>
      <c r="E85" s="4" t="s">
        <v>558</v>
      </c>
      <c r="F85" s="4" t="s">
        <v>559</v>
      </c>
      <c r="G85" s="4" t="s">
        <v>92</v>
      </c>
      <c r="H85" s="4" t="s">
        <v>93</v>
      </c>
      <c r="I85" s="4" t="s">
        <v>170</v>
      </c>
      <c r="J85" s="4" t="s">
        <v>38</v>
      </c>
      <c r="K85" s="4" t="s">
        <v>154</v>
      </c>
      <c r="L85" s="4" t="s">
        <v>40</v>
      </c>
      <c r="M85" s="4" t="s">
        <v>141</v>
      </c>
      <c r="N85" s="2">
        <v>1</v>
      </c>
      <c r="O85" s="2">
        <f t="shared" si="2"/>
        <v>358</v>
      </c>
      <c r="P85" s="3">
        <v>895</v>
      </c>
      <c r="Q85" s="7">
        <f>N85*P85</f>
        <v>895</v>
      </c>
      <c r="R85" s="4" t="s">
        <v>560</v>
      </c>
      <c r="S85" s="4" t="s">
        <v>561</v>
      </c>
      <c r="T85" s="4" t="s">
        <v>562</v>
      </c>
      <c r="U85" s="4" t="s">
        <v>44</v>
      </c>
      <c r="V85" s="3">
        <v>64041990</v>
      </c>
      <c r="W85" s="4" t="s">
        <v>46</v>
      </c>
      <c r="X85" s="3">
        <v>1</v>
      </c>
      <c r="Y85" s="4" t="s">
        <v>569</v>
      </c>
      <c r="Z85" s="4" t="s">
        <v>570</v>
      </c>
      <c r="AA85" s="4" t="s">
        <v>565</v>
      </c>
      <c r="AB85" s="4" t="s">
        <v>566</v>
      </c>
      <c r="AC85" s="4" t="s">
        <v>567</v>
      </c>
      <c r="AD85" s="4" t="s">
        <v>44</v>
      </c>
      <c r="AE85" s="4" t="s">
        <v>44</v>
      </c>
      <c r="AF85" s="4" t="s">
        <v>44</v>
      </c>
      <c r="AG85" s="4" t="s">
        <v>44</v>
      </c>
      <c r="AH85" s="4" t="s">
        <v>44</v>
      </c>
      <c r="AI85" s="4" t="s">
        <v>44</v>
      </c>
      <c r="AJ85" s="4" t="s">
        <v>44</v>
      </c>
      <c r="AK85" s="4" t="s">
        <v>44</v>
      </c>
      <c r="AL85" s="4" t="s">
        <v>44</v>
      </c>
    </row>
    <row r="86" spans="1:38" ht="79.900000000000006" customHeight="1" x14ac:dyDescent="0.25">
      <c r="A86" s="4" t="s">
        <v>571</v>
      </c>
      <c r="B86" s="4"/>
      <c r="C86" s="4"/>
      <c r="D86" s="4"/>
      <c r="E86" s="4" t="s">
        <v>572</v>
      </c>
      <c r="F86" s="4" t="s">
        <v>573</v>
      </c>
      <c r="G86" s="4" t="s">
        <v>92</v>
      </c>
      <c r="H86" s="4" t="s">
        <v>93</v>
      </c>
      <c r="I86" s="4" t="s">
        <v>140</v>
      </c>
      <c r="J86" s="4" t="s">
        <v>38</v>
      </c>
      <c r="K86" s="4" t="s">
        <v>154</v>
      </c>
      <c r="L86" s="4" t="s">
        <v>40</v>
      </c>
      <c r="M86" s="4" t="s">
        <v>141</v>
      </c>
      <c r="N86" s="2">
        <v>16</v>
      </c>
      <c r="O86" s="2">
        <f t="shared" si="2"/>
        <v>540</v>
      </c>
      <c r="P86" s="3">
        <v>1350</v>
      </c>
      <c r="Q86" s="7">
        <f>N86*P86</f>
        <v>21600</v>
      </c>
      <c r="R86" s="4" t="s">
        <v>574</v>
      </c>
      <c r="S86" s="4" t="s">
        <v>575</v>
      </c>
      <c r="T86" s="4" t="s">
        <v>576</v>
      </c>
      <c r="U86" s="4" t="s">
        <v>44</v>
      </c>
      <c r="V86" s="3">
        <v>64039196</v>
      </c>
      <c r="W86" s="4" t="s">
        <v>46</v>
      </c>
      <c r="X86" s="3">
        <v>1</v>
      </c>
      <c r="Y86" s="4" t="s">
        <v>577</v>
      </c>
      <c r="Z86" s="4" t="s">
        <v>578</v>
      </c>
      <c r="AA86" s="4" t="s">
        <v>579</v>
      </c>
      <c r="AB86" s="4" t="s">
        <v>580</v>
      </c>
      <c r="AC86" s="4" t="s">
        <v>581</v>
      </c>
      <c r="AD86" s="4" t="s">
        <v>582</v>
      </c>
      <c r="AE86" s="4" t="s">
        <v>44</v>
      </c>
      <c r="AF86" s="4" t="s">
        <v>44</v>
      </c>
      <c r="AG86" s="4" t="s">
        <v>44</v>
      </c>
      <c r="AH86" s="4" t="s">
        <v>44</v>
      </c>
      <c r="AI86" s="4" t="s">
        <v>44</v>
      </c>
      <c r="AJ86" s="4" t="s">
        <v>44</v>
      </c>
      <c r="AK86" s="4" t="s">
        <v>44</v>
      </c>
      <c r="AL86" s="4" t="s">
        <v>44</v>
      </c>
    </row>
    <row r="87" spans="1:38" ht="79.900000000000006" customHeight="1" x14ac:dyDescent="0.25">
      <c r="A87" s="4" t="s">
        <v>583</v>
      </c>
      <c r="B87" s="4"/>
      <c r="C87" s="4"/>
      <c r="D87" s="4"/>
      <c r="E87" s="4" t="s">
        <v>572</v>
      </c>
      <c r="F87" s="4" t="s">
        <v>573</v>
      </c>
      <c r="G87" s="4" t="s">
        <v>92</v>
      </c>
      <c r="H87" s="4" t="s">
        <v>93</v>
      </c>
      <c r="I87" s="4" t="s">
        <v>170</v>
      </c>
      <c r="J87" s="4" t="s">
        <v>38</v>
      </c>
      <c r="K87" s="4" t="s">
        <v>154</v>
      </c>
      <c r="L87" s="4" t="s">
        <v>40</v>
      </c>
      <c r="M87" s="4" t="s">
        <v>141</v>
      </c>
      <c r="N87" s="2">
        <v>16</v>
      </c>
      <c r="O87" s="2">
        <f t="shared" si="2"/>
        <v>540</v>
      </c>
      <c r="P87" s="3">
        <v>1350</v>
      </c>
      <c r="Q87" s="7">
        <f>N87*P87</f>
        <v>21600</v>
      </c>
      <c r="R87" s="4" t="s">
        <v>574</v>
      </c>
      <c r="S87" s="4" t="s">
        <v>575</v>
      </c>
      <c r="T87" s="4" t="s">
        <v>576</v>
      </c>
      <c r="U87" s="4" t="s">
        <v>44</v>
      </c>
      <c r="V87" s="3">
        <v>64039196</v>
      </c>
      <c r="W87" s="4" t="s">
        <v>46</v>
      </c>
      <c r="X87" s="3">
        <v>1</v>
      </c>
      <c r="Y87" s="4" t="s">
        <v>584</v>
      </c>
      <c r="Z87" s="4" t="s">
        <v>585</v>
      </c>
      <c r="AA87" s="4" t="s">
        <v>579</v>
      </c>
      <c r="AB87" s="4" t="s">
        <v>580</v>
      </c>
      <c r="AC87" s="4" t="s">
        <v>581</v>
      </c>
      <c r="AD87" s="4" t="s">
        <v>582</v>
      </c>
      <c r="AE87" s="4" t="s">
        <v>44</v>
      </c>
      <c r="AF87" s="4" t="s">
        <v>44</v>
      </c>
      <c r="AG87" s="4" t="s">
        <v>44</v>
      </c>
      <c r="AH87" s="4" t="s">
        <v>44</v>
      </c>
      <c r="AI87" s="4" t="s">
        <v>44</v>
      </c>
      <c r="AJ87" s="4" t="s">
        <v>44</v>
      </c>
      <c r="AK87" s="4" t="s">
        <v>44</v>
      </c>
      <c r="AL87" s="4" t="s">
        <v>44</v>
      </c>
    </row>
    <row r="88" spans="1:38" ht="79.900000000000006" customHeight="1" x14ac:dyDescent="0.25">
      <c r="A88" s="4" t="s">
        <v>586</v>
      </c>
      <c r="B88" s="4"/>
      <c r="C88" s="4"/>
      <c r="D88" s="4"/>
      <c r="E88" s="4" t="s">
        <v>572</v>
      </c>
      <c r="F88" s="4" t="s">
        <v>573</v>
      </c>
      <c r="G88" s="4" t="s">
        <v>92</v>
      </c>
      <c r="H88" s="4" t="s">
        <v>93</v>
      </c>
      <c r="I88" s="4" t="s">
        <v>334</v>
      </c>
      <c r="J88" s="4" t="s">
        <v>38</v>
      </c>
      <c r="K88" s="4" t="s">
        <v>154</v>
      </c>
      <c r="L88" s="4" t="s">
        <v>40</v>
      </c>
      <c r="M88" s="4" t="s">
        <v>141</v>
      </c>
      <c r="N88" s="2">
        <v>20</v>
      </c>
      <c r="O88" s="2">
        <f t="shared" si="2"/>
        <v>540</v>
      </c>
      <c r="P88" s="3">
        <v>1350</v>
      </c>
      <c r="Q88" s="7">
        <f>N88*P88</f>
        <v>27000</v>
      </c>
      <c r="R88" s="4" t="s">
        <v>574</v>
      </c>
      <c r="S88" s="4" t="s">
        <v>575</v>
      </c>
      <c r="T88" s="4" t="s">
        <v>576</v>
      </c>
      <c r="U88" s="4" t="s">
        <v>44</v>
      </c>
      <c r="V88" s="3">
        <v>64039196</v>
      </c>
      <c r="W88" s="4" t="s">
        <v>46</v>
      </c>
      <c r="X88" s="3">
        <v>1</v>
      </c>
      <c r="Y88" s="4" t="s">
        <v>587</v>
      </c>
      <c r="Z88" s="4" t="s">
        <v>588</v>
      </c>
      <c r="AA88" s="4" t="s">
        <v>579</v>
      </c>
      <c r="AB88" s="4" t="s">
        <v>580</v>
      </c>
      <c r="AC88" s="4" t="s">
        <v>581</v>
      </c>
      <c r="AD88" s="4" t="s">
        <v>582</v>
      </c>
      <c r="AE88" s="4" t="s">
        <v>44</v>
      </c>
      <c r="AF88" s="4" t="s">
        <v>44</v>
      </c>
      <c r="AG88" s="4" t="s">
        <v>44</v>
      </c>
      <c r="AH88" s="4" t="s">
        <v>44</v>
      </c>
      <c r="AI88" s="4" t="s">
        <v>44</v>
      </c>
      <c r="AJ88" s="4" t="s">
        <v>44</v>
      </c>
      <c r="AK88" s="4" t="s">
        <v>44</v>
      </c>
      <c r="AL88" s="4" t="s">
        <v>44</v>
      </c>
    </row>
    <row r="89" spans="1:38" ht="79.900000000000006" customHeight="1" x14ac:dyDescent="0.25">
      <c r="A89" s="4" t="s">
        <v>589</v>
      </c>
      <c r="B89" s="4"/>
      <c r="C89" s="4"/>
      <c r="D89" s="4"/>
      <c r="E89" s="4" t="s">
        <v>572</v>
      </c>
      <c r="F89" s="4" t="s">
        <v>573</v>
      </c>
      <c r="G89" s="4" t="s">
        <v>92</v>
      </c>
      <c r="H89" s="4" t="s">
        <v>93</v>
      </c>
      <c r="I89" s="4" t="s">
        <v>342</v>
      </c>
      <c r="J89" s="4" t="s">
        <v>38</v>
      </c>
      <c r="K89" s="4" t="s">
        <v>154</v>
      </c>
      <c r="L89" s="4" t="s">
        <v>40</v>
      </c>
      <c r="M89" s="4" t="s">
        <v>141</v>
      </c>
      <c r="N89" s="2">
        <v>10</v>
      </c>
      <c r="O89" s="2">
        <f t="shared" si="2"/>
        <v>540</v>
      </c>
      <c r="P89" s="3">
        <v>1350</v>
      </c>
      <c r="Q89" s="7">
        <f>N89*P89</f>
        <v>13500</v>
      </c>
      <c r="R89" s="4" t="s">
        <v>574</v>
      </c>
      <c r="S89" s="4" t="s">
        <v>575</v>
      </c>
      <c r="T89" s="4" t="s">
        <v>576</v>
      </c>
      <c r="U89" s="4" t="s">
        <v>44</v>
      </c>
      <c r="V89" s="3">
        <v>64039196</v>
      </c>
      <c r="W89" s="4" t="s">
        <v>46</v>
      </c>
      <c r="X89" s="3">
        <v>1</v>
      </c>
      <c r="Y89" s="4" t="s">
        <v>590</v>
      </c>
      <c r="Z89" s="4" t="s">
        <v>591</v>
      </c>
      <c r="AA89" s="4" t="s">
        <v>579</v>
      </c>
      <c r="AB89" s="4" t="s">
        <v>580</v>
      </c>
      <c r="AC89" s="4" t="s">
        <v>581</v>
      </c>
      <c r="AD89" s="4" t="s">
        <v>582</v>
      </c>
      <c r="AE89" s="4" t="s">
        <v>44</v>
      </c>
      <c r="AF89" s="4" t="s">
        <v>44</v>
      </c>
      <c r="AG89" s="4" t="s">
        <v>44</v>
      </c>
      <c r="AH89" s="4" t="s">
        <v>44</v>
      </c>
      <c r="AI89" s="4" t="s">
        <v>44</v>
      </c>
      <c r="AJ89" s="4" t="s">
        <v>44</v>
      </c>
      <c r="AK89" s="4" t="s">
        <v>44</v>
      </c>
      <c r="AL89" s="4" t="s">
        <v>44</v>
      </c>
    </row>
    <row r="90" spans="1:38" ht="79.900000000000006" customHeight="1" x14ac:dyDescent="0.25">
      <c r="A90" s="4" t="s">
        <v>592</v>
      </c>
      <c r="B90" s="4"/>
      <c r="C90" s="4"/>
      <c r="D90" s="4"/>
      <c r="E90" s="4" t="s">
        <v>572</v>
      </c>
      <c r="F90" s="4" t="s">
        <v>573</v>
      </c>
      <c r="G90" s="4" t="s">
        <v>92</v>
      </c>
      <c r="H90" s="4" t="s">
        <v>93</v>
      </c>
      <c r="I90" s="4" t="s">
        <v>350</v>
      </c>
      <c r="J90" s="4" t="s">
        <v>38</v>
      </c>
      <c r="K90" s="4" t="s">
        <v>154</v>
      </c>
      <c r="L90" s="4" t="s">
        <v>40</v>
      </c>
      <c r="M90" s="4" t="s">
        <v>141</v>
      </c>
      <c r="N90" s="2">
        <v>10</v>
      </c>
      <c r="O90" s="2">
        <f t="shared" si="2"/>
        <v>540</v>
      </c>
      <c r="P90" s="3">
        <v>1350</v>
      </c>
      <c r="Q90" s="7">
        <f>N90*P90</f>
        <v>13500</v>
      </c>
      <c r="R90" s="4" t="s">
        <v>574</v>
      </c>
      <c r="S90" s="4" t="s">
        <v>575</v>
      </c>
      <c r="T90" s="4" t="s">
        <v>576</v>
      </c>
      <c r="U90" s="4" t="s">
        <v>44</v>
      </c>
      <c r="V90" s="3">
        <v>64039196</v>
      </c>
      <c r="W90" s="4" t="s">
        <v>46</v>
      </c>
      <c r="X90" s="3">
        <v>1</v>
      </c>
      <c r="Y90" s="4" t="s">
        <v>593</v>
      </c>
      <c r="Z90" s="4" t="s">
        <v>594</v>
      </c>
      <c r="AA90" s="4" t="s">
        <v>579</v>
      </c>
      <c r="AB90" s="4" t="s">
        <v>580</v>
      </c>
      <c r="AC90" s="4" t="s">
        <v>581</v>
      </c>
      <c r="AD90" s="4" t="s">
        <v>582</v>
      </c>
      <c r="AE90" s="4" t="s">
        <v>44</v>
      </c>
      <c r="AF90" s="4" t="s">
        <v>44</v>
      </c>
      <c r="AG90" s="4" t="s">
        <v>44</v>
      </c>
      <c r="AH90" s="4" t="s">
        <v>44</v>
      </c>
      <c r="AI90" s="4" t="s">
        <v>44</v>
      </c>
      <c r="AJ90" s="4" t="s">
        <v>44</v>
      </c>
      <c r="AK90" s="4" t="s">
        <v>44</v>
      </c>
      <c r="AL90" s="4" t="s">
        <v>44</v>
      </c>
    </row>
    <row r="91" spans="1:38" ht="79.900000000000006" customHeight="1" x14ac:dyDescent="0.25">
      <c r="A91" s="4" t="s">
        <v>595</v>
      </c>
      <c r="B91" s="4"/>
      <c r="C91" s="4"/>
      <c r="D91" s="4"/>
      <c r="E91" s="4" t="s">
        <v>572</v>
      </c>
      <c r="F91" s="4" t="s">
        <v>573</v>
      </c>
      <c r="G91" s="4" t="s">
        <v>92</v>
      </c>
      <c r="H91" s="4" t="s">
        <v>93</v>
      </c>
      <c r="I91" s="4" t="s">
        <v>442</v>
      </c>
      <c r="J91" s="4" t="s">
        <v>38</v>
      </c>
      <c r="K91" s="4" t="s">
        <v>154</v>
      </c>
      <c r="L91" s="4" t="s">
        <v>40</v>
      </c>
      <c r="M91" s="4" t="s">
        <v>141</v>
      </c>
      <c r="N91" s="2">
        <v>1</v>
      </c>
      <c r="O91" s="2">
        <f t="shared" si="2"/>
        <v>540</v>
      </c>
      <c r="P91" s="3">
        <v>1350</v>
      </c>
      <c r="Q91" s="7">
        <f>N91*P91</f>
        <v>1350</v>
      </c>
      <c r="R91" s="4" t="s">
        <v>574</v>
      </c>
      <c r="S91" s="4" t="s">
        <v>575</v>
      </c>
      <c r="T91" s="4" t="s">
        <v>576</v>
      </c>
      <c r="U91" s="4" t="s">
        <v>44</v>
      </c>
      <c r="V91" s="3">
        <v>64039196</v>
      </c>
      <c r="W91" s="4" t="s">
        <v>46</v>
      </c>
      <c r="X91" s="3">
        <v>1</v>
      </c>
      <c r="Y91" s="4" t="s">
        <v>596</v>
      </c>
      <c r="Z91" s="4" t="s">
        <v>597</v>
      </c>
      <c r="AA91" s="4" t="s">
        <v>579</v>
      </c>
      <c r="AB91" s="4" t="s">
        <v>580</v>
      </c>
      <c r="AC91" s="4" t="s">
        <v>581</v>
      </c>
      <c r="AD91" s="4" t="s">
        <v>582</v>
      </c>
      <c r="AE91" s="4" t="s">
        <v>44</v>
      </c>
      <c r="AF91" s="4" t="s">
        <v>44</v>
      </c>
      <c r="AG91" s="4" t="s">
        <v>44</v>
      </c>
      <c r="AH91" s="4" t="s">
        <v>44</v>
      </c>
      <c r="AI91" s="4" t="s">
        <v>44</v>
      </c>
      <c r="AJ91" s="4" t="s">
        <v>44</v>
      </c>
      <c r="AK91" s="4" t="s">
        <v>44</v>
      </c>
      <c r="AL91" s="4" t="s">
        <v>44</v>
      </c>
    </row>
    <row r="92" spans="1:38" ht="79.900000000000006" customHeight="1" x14ac:dyDescent="0.25">
      <c r="A92" s="4" t="s">
        <v>598</v>
      </c>
      <c r="B92" s="4"/>
      <c r="C92" s="4"/>
      <c r="D92" s="4"/>
      <c r="E92" s="4" t="s">
        <v>599</v>
      </c>
      <c r="F92" s="4" t="s">
        <v>600</v>
      </c>
      <c r="G92" s="4" t="s">
        <v>601</v>
      </c>
      <c r="H92" s="4" t="s">
        <v>602</v>
      </c>
      <c r="I92" s="4" t="s">
        <v>140</v>
      </c>
      <c r="J92" s="4" t="s">
        <v>38</v>
      </c>
      <c r="K92" s="4" t="s">
        <v>154</v>
      </c>
      <c r="L92" s="4" t="s">
        <v>40</v>
      </c>
      <c r="M92" s="4" t="s">
        <v>141</v>
      </c>
      <c r="N92" s="2">
        <v>39</v>
      </c>
      <c r="O92" s="2">
        <f t="shared" si="2"/>
        <v>358</v>
      </c>
      <c r="P92" s="3">
        <v>895</v>
      </c>
      <c r="Q92" s="7">
        <f>N92*P92</f>
        <v>34905</v>
      </c>
      <c r="R92" s="4" t="s">
        <v>491</v>
      </c>
      <c r="S92" s="4" t="s">
        <v>603</v>
      </c>
      <c r="T92" s="4" t="s">
        <v>604</v>
      </c>
      <c r="U92" s="4" t="s">
        <v>44</v>
      </c>
      <c r="V92" s="3">
        <v>64039116</v>
      </c>
      <c r="W92" s="4" t="s">
        <v>46</v>
      </c>
      <c r="X92" s="3">
        <v>1</v>
      </c>
      <c r="Y92" s="4" t="s">
        <v>605</v>
      </c>
      <c r="Z92" s="4" t="s">
        <v>606</v>
      </c>
      <c r="AA92" s="4" t="s">
        <v>607</v>
      </c>
      <c r="AB92" s="4" t="s">
        <v>608</v>
      </c>
      <c r="AC92" s="4" t="s">
        <v>609</v>
      </c>
      <c r="AD92" s="4" t="s">
        <v>610</v>
      </c>
      <c r="AE92" s="4" t="s">
        <v>44</v>
      </c>
      <c r="AF92" s="4" t="s">
        <v>44</v>
      </c>
      <c r="AG92" s="4" t="s">
        <v>44</v>
      </c>
      <c r="AH92" s="4" t="s">
        <v>44</v>
      </c>
      <c r="AI92" s="4" t="s">
        <v>44</v>
      </c>
      <c r="AJ92" s="4" t="s">
        <v>44</v>
      </c>
      <c r="AK92" s="4" t="s">
        <v>44</v>
      </c>
      <c r="AL92" s="4" t="s">
        <v>44</v>
      </c>
    </row>
    <row r="93" spans="1:38" ht="79.900000000000006" customHeight="1" x14ac:dyDescent="0.25">
      <c r="A93" s="4" t="s">
        <v>611</v>
      </c>
      <c r="B93" s="4"/>
      <c r="C93" s="4"/>
      <c r="D93" s="4"/>
      <c r="E93" s="4" t="s">
        <v>599</v>
      </c>
      <c r="F93" s="4" t="s">
        <v>600</v>
      </c>
      <c r="G93" s="4" t="s">
        <v>601</v>
      </c>
      <c r="H93" s="4" t="s">
        <v>602</v>
      </c>
      <c r="I93" s="4" t="s">
        <v>170</v>
      </c>
      <c r="J93" s="4" t="s">
        <v>38</v>
      </c>
      <c r="K93" s="4" t="s">
        <v>154</v>
      </c>
      <c r="L93" s="4" t="s">
        <v>40</v>
      </c>
      <c r="M93" s="4" t="s">
        <v>141</v>
      </c>
      <c r="N93" s="2">
        <v>21</v>
      </c>
      <c r="O93" s="2">
        <f t="shared" si="2"/>
        <v>358</v>
      </c>
      <c r="P93" s="3">
        <v>895</v>
      </c>
      <c r="Q93" s="7">
        <f>N93*P93</f>
        <v>18795</v>
      </c>
      <c r="R93" s="4" t="s">
        <v>491</v>
      </c>
      <c r="S93" s="4" t="s">
        <v>603</v>
      </c>
      <c r="T93" s="4" t="s">
        <v>604</v>
      </c>
      <c r="U93" s="4" t="s">
        <v>44</v>
      </c>
      <c r="V93" s="3">
        <v>64039116</v>
      </c>
      <c r="W93" s="4" t="s">
        <v>46</v>
      </c>
      <c r="X93" s="3">
        <v>1</v>
      </c>
      <c r="Y93" s="4" t="s">
        <v>612</v>
      </c>
      <c r="Z93" s="4" t="s">
        <v>613</v>
      </c>
      <c r="AA93" s="4" t="s">
        <v>607</v>
      </c>
      <c r="AB93" s="4" t="s">
        <v>608</v>
      </c>
      <c r="AC93" s="4" t="s">
        <v>609</v>
      </c>
      <c r="AD93" s="4" t="s">
        <v>610</v>
      </c>
      <c r="AE93" s="4" t="s">
        <v>44</v>
      </c>
      <c r="AF93" s="4" t="s">
        <v>44</v>
      </c>
      <c r="AG93" s="4" t="s">
        <v>44</v>
      </c>
      <c r="AH93" s="4" t="s">
        <v>44</v>
      </c>
      <c r="AI93" s="4" t="s">
        <v>44</v>
      </c>
      <c r="AJ93" s="4" t="s">
        <v>44</v>
      </c>
      <c r="AK93" s="4" t="s">
        <v>44</v>
      </c>
      <c r="AL93" s="4" t="s">
        <v>44</v>
      </c>
    </row>
    <row r="94" spans="1:38" ht="79.900000000000006" customHeight="1" x14ac:dyDescent="0.25">
      <c r="A94" s="4" t="s">
        <v>614</v>
      </c>
      <c r="B94" s="4"/>
      <c r="C94" s="4"/>
      <c r="D94" s="4"/>
      <c r="E94" s="4" t="s">
        <v>599</v>
      </c>
      <c r="F94" s="4" t="s">
        <v>600</v>
      </c>
      <c r="G94" s="4" t="s">
        <v>601</v>
      </c>
      <c r="H94" s="4" t="s">
        <v>602</v>
      </c>
      <c r="I94" s="4" t="s">
        <v>334</v>
      </c>
      <c r="J94" s="4" t="s">
        <v>38</v>
      </c>
      <c r="K94" s="4" t="s">
        <v>154</v>
      </c>
      <c r="L94" s="4" t="s">
        <v>40</v>
      </c>
      <c r="M94" s="4" t="s">
        <v>141</v>
      </c>
      <c r="N94" s="2">
        <v>27</v>
      </c>
      <c r="O94" s="2">
        <f t="shared" si="2"/>
        <v>358</v>
      </c>
      <c r="P94" s="3">
        <v>895</v>
      </c>
      <c r="Q94" s="7">
        <f>N94*P94</f>
        <v>24165</v>
      </c>
      <c r="R94" s="4" t="s">
        <v>491</v>
      </c>
      <c r="S94" s="4" t="s">
        <v>603</v>
      </c>
      <c r="T94" s="4" t="s">
        <v>604</v>
      </c>
      <c r="U94" s="4" t="s">
        <v>44</v>
      </c>
      <c r="V94" s="3">
        <v>64039116</v>
      </c>
      <c r="W94" s="4" t="s">
        <v>46</v>
      </c>
      <c r="X94" s="3">
        <v>1</v>
      </c>
      <c r="Y94" s="4" t="s">
        <v>615</v>
      </c>
      <c r="Z94" s="4" t="s">
        <v>616</v>
      </c>
      <c r="AA94" s="4" t="s">
        <v>607</v>
      </c>
      <c r="AB94" s="4" t="s">
        <v>608</v>
      </c>
      <c r="AC94" s="4" t="s">
        <v>609</v>
      </c>
      <c r="AD94" s="4" t="s">
        <v>610</v>
      </c>
      <c r="AE94" s="4" t="s">
        <v>44</v>
      </c>
      <c r="AF94" s="4" t="s">
        <v>44</v>
      </c>
      <c r="AG94" s="4" t="s">
        <v>44</v>
      </c>
      <c r="AH94" s="4" t="s">
        <v>44</v>
      </c>
      <c r="AI94" s="4" t="s">
        <v>44</v>
      </c>
      <c r="AJ94" s="4" t="s">
        <v>44</v>
      </c>
      <c r="AK94" s="4" t="s">
        <v>44</v>
      </c>
      <c r="AL94" s="4" t="s">
        <v>44</v>
      </c>
    </row>
    <row r="95" spans="1:38" ht="79.900000000000006" customHeight="1" x14ac:dyDescent="0.25">
      <c r="A95" s="4" t="s">
        <v>617</v>
      </c>
      <c r="B95" s="4"/>
      <c r="C95" s="4"/>
      <c r="D95" s="4"/>
      <c r="E95" s="4" t="s">
        <v>618</v>
      </c>
      <c r="F95" s="4" t="s">
        <v>619</v>
      </c>
      <c r="G95" s="4" t="s">
        <v>92</v>
      </c>
      <c r="H95" s="4" t="s">
        <v>93</v>
      </c>
      <c r="I95" s="4" t="s">
        <v>140</v>
      </c>
      <c r="J95" s="4" t="s">
        <v>38</v>
      </c>
      <c r="K95" s="4" t="s">
        <v>154</v>
      </c>
      <c r="L95" s="4" t="s">
        <v>40</v>
      </c>
      <c r="M95" s="4" t="s">
        <v>620</v>
      </c>
      <c r="N95" s="2">
        <v>4</v>
      </c>
      <c r="O95" s="2">
        <f t="shared" si="2"/>
        <v>298</v>
      </c>
      <c r="P95" s="3">
        <v>745</v>
      </c>
      <c r="Q95" s="7">
        <f>N95*P95</f>
        <v>2980</v>
      </c>
      <c r="R95" s="4" t="s">
        <v>621</v>
      </c>
      <c r="S95" s="4" t="s">
        <v>622</v>
      </c>
      <c r="T95" s="4" t="s">
        <v>623</v>
      </c>
      <c r="U95" s="4" t="s">
        <v>44</v>
      </c>
      <c r="V95" s="3">
        <v>64042090</v>
      </c>
      <c r="W95" s="4" t="s">
        <v>46</v>
      </c>
      <c r="X95" s="3">
        <v>1</v>
      </c>
      <c r="Y95" s="4" t="s">
        <v>624</v>
      </c>
      <c r="Z95" s="4" t="s">
        <v>625</v>
      </c>
      <c r="AA95" s="4" t="s">
        <v>626</v>
      </c>
      <c r="AB95" s="4" t="s">
        <v>627</v>
      </c>
      <c r="AC95" s="4" t="s">
        <v>628</v>
      </c>
      <c r="AD95" s="4" t="s">
        <v>44</v>
      </c>
      <c r="AE95" s="4" t="s">
        <v>44</v>
      </c>
      <c r="AF95" s="4" t="s">
        <v>44</v>
      </c>
      <c r="AG95" s="4" t="s">
        <v>44</v>
      </c>
      <c r="AH95" s="4" t="s">
        <v>44</v>
      </c>
      <c r="AI95" s="4" t="s">
        <v>44</v>
      </c>
      <c r="AJ95" s="4" t="s">
        <v>44</v>
      </c>
      <c r="AK95" s="4" t="s">
        <v>44</v>
      </c>
      <c r="AL95" s="4" t="s">
        <v>44</v>
      </c>
    </row>
    <row r="96" spans="1:38" ht="79.900000000000006" customHeight="1" x14ac:dyDescent="0.25">
      <c r="A96" s="4" t="s">
        <v>629</v>
      </c>
      <c r="B96" s="4"/>
      <c r="C96" s="4"/>
      <c r="D96" s="4"/>
      <c r="E96" s="4" t="s">
        <v>618</v>
      </c>
      <c r="F96" s="4" t="s">
        <v>619</v>
      </c>
      <c r="G96" s="4" t="s">
        <v>92</v>
      </c>
      <c r="H96" s="4" t="s">
        <v>93</v>
      </c>
      <c r="I96" s="4" t="s">
        <v>164</v>
      </c>
      <c r="J96" s="4" t="s">
        <v>38</v>
      </c>
      <c r="K96" s="4" t="s">
        <v>154</v>
      </c>
      <c r="L96" s="4" t="s">
        <v>40</v>
      </c>
      <c r="M96" s="4" t="s">
        <v>620</v>
      </c>
      <c r="N96" s="2">
        <v>1</v>
      </c>
      <c r="O96" s="2">
        <f t="shared" si="2"/>
        <v>298</v>
      </c>
      <c r="P96" s="3">
        <v>745</v>
      </c>
      <c r="Q96" s="7">
        <f>N96*P96</f>
        <v>745</v>
      </c>
      <c r="R96" s="4" t="s">
        <v>621</v>
      </c>
      <c r="S96" s="4" t="s">
        <v>622</v>
      </c>
      <c r="T96" s="4" t="s">
        <v>623</v>
      </c>
      <c r="U96" s="4" t="s">
        <v>44</v>
      </c>
      <c r="V96" s="3">
        <v>64042090</v>
      </c>
      <c r="W96" s="4" t="s">
        <v>46</v>
      </c>
      <c r="X96" s="3">
        <v>1</v>
      </c>
      <c r="Y96" s="4" t="s">
        <v>630</v>
      </c>
      <c r="Z96" s="4" t="s">
        <v>631</v>
      </c>
      <c r="AA96" s="4" t="s">
        <v>626</v>
      </c>
      <c r="AB96" s="4" t="s">
        <v>627</v>
      </c>
      <c r="AC96" s="4" t="s">
        <v>628</v>
      </c>
      <c r="AD96" s="4" t="s">
        <v>44</v>
      </c>
      <c r="AE96" s="4" t="s">
        <v>44</v>
      </c>
      <c r="AF96" s="4" t="s">
        <v>44</v>
      </c>
      <c r="AG96" s="4" t="s">
        <v>44</v>
      </c>
      <c r="AH96" s="4" t="s">
        <v>44</v>
      </c>
      <c r="AI96" s="4" t="s">
        <v>44</v>
      </c>
      <c r="AJ96" s="4" t="s">
        <v>44</v>
      </c>
      <c r="AK96" s="4" t="s">
        <v>44</v>
      </c>
      <c r="AL96" s="4" t="s">
        <v>44</v>
      </c>
    </row>
    <row r="97" spans="1:38" ht="79.900000000000006" customHeight="1" x14ac:dyDescent="0.25">
      <c r="A97" s="4" t="s">
        <v>632</v>
      </c>
      <c r="B97" s="4"/>
      <c r="C97" s="4"/>
      <c r="D97" s="4"/>
      <c r="E97" s="4" t="s">
        <v>633</v>
      </c>
      <c r="F97" s="4" t="s">
        <v>634</v>
      </c>
      <c r="G97" s="4" t="s">
        <v>92</v>
      </c>
      <c r="H97" s="4" t="s">
        <v>93</v>
      </c>
      <c r="I97" s="4" t="s">
        <v>140</v>
      </c>
      <c r="J97" s="4" t="s">
        <v>38</v>
      </c>
      <c r="K97" s="4" t="s">
        <v>154</v>
      </c>
      <c r="L97" s="4" t="s">
        <v>40</v>
      </c>
      <c r="M97" s="4" t="s">
        <v>635</v>
      </c>
      <c r="N97" s="2">
        <v>4</v>
      </c>
      <c r="O97" s="2">
        <f t="shared" si="2"/>
        <v>218</v>
      </c>
      <c r="P97" s="3">
        <v>545</v>
      </c>
      <c r="Q97" s="7">
        <f>N97*P97</f>
        <v>2180</v>
      </c>
      <c r="R97" s="4" t="s">
        <v>636</v>
      </c>
      <c r="S97" s="4" t="s">
        <v>55</v>
      </c>
      <c r="T97" s="4" t="s">
        <v>637</v>
      </c>
      <c r="U97" s="4" t="s">
        <v>44</v>
      </c>
      <c r="V97" s="3">
        <v>64032000</v>
      </c>
      <c r="W97" s="4" t="s">
        <v>46</v>
      </c>
      <c r="X97" s="3">
        <v>1</v>
      </c>
      <c r="Y97" s="4" t="s">
        <v>638</v>
      </c>
      <c r="Z97" s="4" t="s">
        <v>639</v>
      </c>
      <c r="AA97" s="4" t="s">
        <v>640</v>
      </c>
      <c r="AB97" s="4" t="s">
        <v>641</v>
      </c>
      <c r="AC97" s="4" t="s">
        <v>642</v>
      </c>
      <c r="AD97" s="4" t="s">
        <v>643</v>
      </c>
      <c r="AE97" s="4" t="s">
        <v>44</v>
      </c>
      <c r="AF97" s="4" t="s">
        <v>44</v>
      </c>
      <c r="AG97" s="4" t="s">
        <v>44</v>
      </c>
      <c r="AH97" s="4" t="s">
        <v>44</v>
      </c>
      <c r="AI97" s="4" t="s">
        <v>44</v>
      </c>
      <c r="AJ97" s="4" t="s">
        <v>44</v>
      </c>
      <c r="AK97" s="4" t="s">
        <v>44</v>
      </c>
      <c r="AL97" s="4" t="s">
        <v>44</v>
      </c>
    </row>
    <row r="98" spans="1:38" ht="79.900000000000006" customHeight="1" x14ac:dyDescent="0.25">
      <c r="A98" s="4" t="s">
        <v>644</v>
      </c>
      <c r="B98" s="4"/>
      <c r="C98" s="4"/>
      <c r="D98" s="4"/>
      <c r="E98" s="4" t="s">
        <v>633</v>
      </c>
      <c r="F98" s="4" t="s">
        <v>634</v>
      </c>
      <c r="G98" s="4" t="s">
        <v>92</v>
      </c>
      <c r="H98" s="4" t="s">
        <v>93</v>
      </c>
      <c r="I98" s="4" t="s">
        <v>170</v>
      </c>
      <c r="J98" s="4" t="s">
        <v>38</v>
      </c>
      <c r="K98" s="4" t="s">
        <v>154</v>
      </c>
      <c r="L98" s="4" t="s">
        <v>40</v>
      </c>
      <c r="M98" s="4" t="s">
        <v>635</v>
      </c>
      <c r="N98" s="2">
        <v>8</v>
      </c>
      <c r="O98" s="2">
        <f t="shared" si="2"/>
        <v>218</v>
      </c>
      <c r="P98" s="3">
        <v>545</v>
      </c>
      <c r="Q98" s="7">
        <f>N98*P98</f>
        <v>4360</v>
      </c>
      <c r="R98" s="4" t="s">
        <v>636</v>
      </c>
      <c r="S98" s="4" t="s">
        <v>55</v>
      </c>
      <c r="T98" s="4" t="s">
        <v>637</v>
      </c>
      <c r="U98" s="4" t="s">
        <v>44</v>
      </c>
      <c r="V98" s="3">
        <v>64032000</v>
      </c>
      <c r="W98" s="4" t="s">
        <v>46</v>
      </c>
      <c r="X98" s="3">
        <v>1</v>
      </c>
      <c r="Y98" s="4" t="s">
        <v>645</v>
      </c>
      <c r="Z98" s="4" t="s">
        <v>646</v>
      </c>
      <c r="AA98" s="4" t="s">
        <v>640</v>
      </c>
      <c r="AB98" s="4" t="s">
        <v>641</v>
      </c>
      <c r="AC98" s="4" t="s">
        <v>642</v>
      </c>
      <c r="AD98" s="4" t="s">
        <v>643</v>
      </c>
      <c r="AE98" s="4" t="s">
        <v>44</v>
      </c>
      <c r="AF98" s="4" t="s">
        <v>44</v>
      </c>
      <c r="AG98" s="4" t="s">
        <v>44</v>
      </c>
      <c r="AH98" s="4" t="s">
        <v>44</v>
      </c>
      <c r="AI98" s="4" t="s">
        <v>44</v>
      </c>
      <c r="AJ98" s="4" t="s">
        <v>44</v>
      </c>
      <c r="AK98" s="4" t="s">
        <v>44</v>
      </c>
      <c r="AL98" s="4" t="s">
        <v>44</v>
      </c>
    </row>
    <row r="99" spans="1:38" ht="79.900000000000006" customHeight="1" x14ac:dyDescent="0.25">
      <c r="A99" s="4" t="s">
        <v>647</v>
      </c>
      <c r="B99" s="4"/>
      <c r="C99" s="4"/>
      <c r="D99" s="4"/>
      <c r="E99" s="4" t="s">
        <v>633</v>
      </c>
      <c r="F99" s="4" t="s">
        <v>634</v>
      </c>
      <c r="G99" s="4" t="s">
        <v>92</v>
      </c>
      <c r="H99" s="4" t="s">
        <v>93</v>
      </c>
      <c r="I99" s="4" t="s">
        <v>334</v>
      </c>
      <c r="J99" s="4" t="s">
        <v>38</v>
      </c>
      <c r="K99" s="4" t="s">
        <v>154</v>
      </c>
      <c r="L99" s="4" t="s">
        <v>40</v>
      </c>
      <c r="M99" s="4" t="s">
        <v>635</v>
      </c>
      <c r="N99" s="2">
        <v>1</v>
      </c>
      <c r="O99" s="2">
        <f t="shared" si="2"/>
        <v>218</v>
      </c>
      <c r="P99" s="3">
        <v>545</v>
      </c>
      <c r="Q99" s="7">
        <f>N99*P99</f>
        <v>545</v>
      </c>
      <c r="R99" s="4" t="s">
        <v>636</v>
      </c>
      <c r="S99" s="4" t="s">
        <v>55</v>
      </c>
      <c r="T99" s="4" t="s">
        <v>637</v>
      </c>
      <c r="U99" s="4" t="s">
        <v>44</v>
      </c>
      <c r="V99" s="3">
        <v>64032000</v>
      </c>
      <c r="W99" s="4" t="s">
        <v>46</v>
      </c>
      <c r="X99" s="3">
        <v>1</v>
      </c>
      <c r="Y99" s="4" t="s">
        <v>648</v>
      </c>
      <c r="Z99" s="4" t="s">
        <v>649</v>
      </c>
      <c r="AA99" s="4" t="s">
        <v>640</v>
      </c>
      <c r="AB99" s="4" t="s">
        <v>641</v>
      </c>
      <c r="AC99" s="4" t="s">
        <v>642</v>
      </c>
      <c r="AD99" s="4" t="s">
        <v>643</v>
      </c>
      <c r="AE99" s="4" t="s">
        <v>44</v>
      </c>
      <c r="AF99" s="4" t="s">
        <v>44</v>
      </c>
      <c r="AG99" s="4" t="s">
        <v>44</v>
      </c>
      <c r="AH99" s="4" t="s">
        <v>44</v>
      </c>
      <c r="AI99" s="4" t="s">
        <v>44</v>
      </c>
      <c r="AJ99" s="4" t="s">
        <v>44</v>
      </c>
      <c r="AK99" s="4" t="s">
        <v>44</v>
      </c>
      <c r="AL99" s="4" t="s">
        <v>44</v>
      </c>
    </row>
    <row r="100" spans="1:38" ht="79.900000000000006" customHeight="1" x14ac:dyDescent="0.25">
      <c r="A100" s="4" t="s">
        <v>650</v>
      </c>
      <c r="B100" s="4"/>
      <c r="C100" s="4"/>
      <c r="D100" s="4"/>
      <c r="E100" s="4" t="s">
        <v>633</v>
      </c>
      <c r="F100" s="4" t="s">
        <v>634</v>
      </c>
      <c r="G100" s="4" t="s">
        <v>92</v>
      </c>
      <c r="H100" s="4" t="s">
        <v>93</v>
      </c>
      <c r="I100" s="4" t="s">
        <v>350</v>
      </c>
      <c r="J100" s="4" t="s">
        <v>38</v>
      </c>
      <c r="K100" s="4" t="s">
        <v>154</v>
      </c>
      <c r="L100" s="4" t="s">
        <v>40</v>
      </c>
      <c r="M100" s="4" t="s">
        <v>635</v>
      </c>
      <c r="N100" s="2">
        <v>1</v>
      </c>
      <c r="O100" s="2">
        <f t="shared" si="2"/>
        <v>218</v>
      </c>
      <c r="P100" s="3">
        <v>545</v>
      </c>
      <c r="Q100" s="7">
        <f>N100*P100</f>
        <v>545</v>
      </c>
      <c r="R100" s="4" t="s">
        <v>636</v>
      </c>
      <c r="S100" s="4" t="s">
        <v>55</v>
      </c>
      <c r="T100" s="4" t="s">
        <v>637</v>
      </c>
      <c r="U100" s="4" t="s">
        <v>44</v>
      </c>
      <c r="V100" s="3">
        <v>64032000</v>
      </c>
      <c r="W100" s="4" t="s">
        <v>46</v>
      </c>
      <c r="X100" s="3">
        <v>1</v>
      </c>
      <c r="Y100" s="4" t="s">
        <v>651</v>
      </c>
      <c r="Z100" s="4" t="s">
        <v>652</v>
      </c>
      <c r="AA100" s="4" t="s">
        <v>640</v>
      </c>
      <c r="AB100" s="4" t="s">
        <v>641</v>
      </c>
      <c r="AC100" s="4" t="s">
        <v>642</v>
      </c>
      <c r="AD100" s="4" t="s">
        <v>643</v>
      </c>
      <c r="AE100" s="4" t="s">
        <v>44</v>
      </c>
      <c r="AF100" s="4" t="s">
        <v>44</v>
      </c>
      <c r="AG100" s="4" t="s">
        <v>44</v>
      </c>
      <c r="AH100" s="4" t="s">
        <v>44</v>
      </c>
      <c r="AI100" s="4" t="s">
        <v>44</v>
      </c>
      <c r="AJ100" s="4" t="s">
        <v>44</v>
      </c>
      <c r="AK100" s="4" t="s">
        <v>44</v>
      </c>
      <c r="AL100" s="4" t="s">
        <v>44</v>
      </c>
    </row>
    <row r="101" spans="1:38" ht="79.900000000000006" customHeight="1" x14ac:dyDescent="0.25">
      <c r="A101" s="4" t="s">
        <v>653</v>
      </c>
      <c r="B101" s="4"/>
      <c r="C101" s="4"/>
      <c r="D101" s="4"/>
      <c r="E101" s="4" t="s">
        <v>654</v>
      </c>
      <c r="F101" s="4" t="s">
        <v>655</v>
      </c>
      <c r="G101" s="4" t="s">
        <v>92</v>
      </c>
      <c r="H101" s="4" t="s">
        <v>93</v>
      </c>
      <c r="I101" s="4" t="s">
        <v>206</v>
      </c>
      <c r="J101" s="4" t="s">
        <v>38</v>
      </c>
      <c r="K101" s="4" t="s">
        <v>154</v>
      </c>
      <c r="L101" s="4" t="s">
        <v>40</v>
      </c>
      <c r="M101" s="4" t="s">
        <v>635</v>
      </c>
      <c r="N101" s="2">
        <v>1</v>
      </c>
      <c r="O101" s="2">
        <f t="shared" si="2"/>
        <v>238</v>
      </c>
      <c r="P101" s="3">
        <v>595</v>
      </c>
      <c r="Q101" s="7">
        <f>N101*P101</f>
        <v>595</v>
      </c>
      <c r="R101" s="4" t="s">
        <v>656</v>
      </c>
      <c r="S101" s="4" t="s">
        <v>480</v>
      </c>
      <c r="T101" s="4" t="s">
        <v>657</v>
      </c>
      <c r="U101" s="4" t="s">
        <v>44</v>
      </c>
      <c r="V101" s="3">
        <v>64032000</v>
      </c>
      <c r="W101" s="4" t="s">
        <v>46</v>
      </c>
      <c r="X101" s="3">
        <v>1</v>
      </c>
      <c r="Y101" s="4" t="s">
        <v>658</v>
      </c>
      <c r="Z101" s="4" t="s">
        <v>659</v>
      </c>
      <c r="AA101" s="4" t="s">
        <v>660</v>
      </c>
      <c r="AB101" s="4" t="s">
        <v>661</v>
      </c>
      <c r="AC101" s="4" t="s">
        <v>662</v>
      </c>
      <c r="AD101" s="4" t="s">
        <v>663</v>
      </c>
      <c r="AE101" s="4" t="s">
        <v>44</v>
      </c>
      <c r="AF101" s="4" t="s">
        <v>44</v>
      </c>
      <c r="AG101" s="4" t="s">
        <v>44</v>
      </c>
      <c r="AH101" s="4" t="s">
        <v>44</v>
      </c>
      <c r="AI101" s="4" t="s">
        <v>44</v>
      </c>
      <c r="AJ101" s="4" t="s">
        <v>44</v>
      </c>
      <c r="AK101" s="4" t="s">
        <v>44</v>
      </c>
      <c r="AL101" s="4" t="s">
        <v>44</v>
      </c>
    </row>
    <row r="102" spans="1:38" ht="79.900000000000006" customHeight="1" x14ac:dyDescent="0.25">
      <c r="A102" s="4" t="s">
        <v>664</v>
      </c>
      <c r="B102" s="4"/>
      <c r="C102" s="4"/>
      <c r="D102" s="4"/>
      <c r="E102" s="4" t="s">
        <v>654</v>
      </c>
      <c r="F102" s="4" t="s">
        <v>655</v>
      </c>
      <c r="G102" s="4" t="s">
        <v>92</v>
      </c>
      <c r="H102" s="4" t="s">
        <v>93</v>
      </c>
      <c r="I102" s="4" t="s">
        <v>140</v>
      </c>
      <c r="J102" s="4" t="s">
        <v>38</v>
      </c>
      <c r="K102" s="4" t="s">
        <v>154</v>
      </c>
      <c r="L102" s="4" t="s">
        <v>40</v>
      </c>
      <c r="M102" s="4" t="s">
        <v>635</v>
      </c>
      <c r="N102" s="2">
        <v>3</v>
      </c>
      <c r="O102" s="2">
        <f t="shared" si="2"/>
        <v>238</v>
      </c>
      <c r="P102" s="3">
        <v>595</v>
      </c>
      <c r="Q102" s="7">
        <f>N102*P102</f>
        <v>1785</v>
      </c>
      <c r="R102" s="4" t="s">
        <v>656</v>
      </c>
      <c r="S102" s="4" t="s">
        <v>480</v>
      </c>
      <c r="T102" s="4" t="s">
        <v>657</v>
      </c>
      <c r="U102" s="4" t="s">
        <v>44</v>
      </c>
      <c r="V102" s="3">
        <v>64032000</v>
      </c>
      <c r="W102" s="4" t="s">
        <v>46</v>
      </c>
      <c r="X102" s="3">
        <v>1</v>
      </c>
      <c r="Y102" s="4" t="s">
        <v>665</v>
      </c>
      <c r="Z102" s="4" t="s">
        <v>666</v>
      </c>
      <c r="AA102" s="4" t="s">
        <v>660</v>
      </c>
      <c r="AB102" s="4" t="s">
        <v>661</v>
      </c>
      <c r="AC102" s="4" t="s">
        <v>662</v>
      </c>
      <c r="AD102" s="4" t="s">
        <v>663</v>
      </c>
      <c r="AE102" s="4" t="s">
        <v>44</v>
      </c>
      <c r="AF102" s="4" t="s">
        <v>44</v>
      </c>
      <c r="AG102" s="4" t="s">
        <v>44</v>
      </c>
      <c r="AH102" s="4" t="s">
        <v>44</v>
      </c>
      <c r="AI102" s="4" t="s">
        <v>44</v>
      </c>
      <c r="AJ102" s="4" t="s">
        <v>44</v>
      </c>
      <c r="AK102" s="4" t="s">
        <v>44</v>
      </c>
      <c r="AL102" s="4" t="s">
        <v>44</v>
      </c>
    </row>
    <row r="103" spans="1:38" ht="79.900000000000006" customHeight="1" x14ac:dyDescent="0.25">
      <c r="A103" s="4" t="s">
        <v>667</v>
      </c>
      <c r="B103" s="4"/>
      <c r="C103" s="4"/>
      <c r="D103" s="4"/>
      <c r="E103" s="4" t="s">
        <v>654</v>
      </c>
      <c r="F103" s="4" t="s">
        <v>655</v>
      </c>
      <c r="G103" s="4" t="s">
        <v>92</v>
      </c>
      <c r="H103" s="4" t="s">
        <v>93</v>
      </c>
      <c r="I103" s="4" t="s">
        <v>170</v>
      </c>
      <c r="J103" s="4" t="s">
        <v>38</v>
      </c>
      <c r="K103" s="4" t="s">
        <v>154</v>
      </c>
      <c r="L103" s="4" t="s">
        <v>40</v>
      </c>
      <c r="M103" s="4" t="s">
        <v>635</v>
      </c>
      <c r="N103" s="2">
        <v>3</v>
      </c>
      <c r="O103" s="2">
        <f t="shared" si="2"/>
        <v>238</v>
      </c>
      <c r="P103" s="3">
        <v>595</v>
      </c>
      <c r="Q103" s="7">
        <f>N103*P103</f>
        <v>1785</v>
      </c>
      <c r="R103" s="4" t="s">
        <v>656</v>
      </c>
      <c r="S103" s="4" t="s">
        <v>480</v>
      </c>
      <c r="T103" s="4" t="s">
        <v>657</v>
      </c>
      <c r="U103" s="4" t="s">
        <v>44</v>
      </c>
      <c r="V103" s="3">
        <v>64032000</v>
      </c>
      <c r="W103" s="4" t="s">
        <v>46</v>
      </c>
      <c r="X103" s="3">
        <v>1</v>
      </c>
      <c r="Y103" s="4" t="s">
        <v>668</v>
      </c>
      <c r="Z103" s="4" t="s">
        <v>669</v>
      </c>
      <c r="AA103" s="4" t="s">
        <v>660</v>
      </c>
      <c r="AB103" s="4" t="s">
        <v>661</v>
      </c>
      <c r="AC103" s="4" t="s">
        <v>662</v>
      </c>
      <c r="AD103" s="4" t="s">
        <v>663</v>
      </c>
      <c r="AE103" s="4" t="s">
        <v>44</v>
      </c>
      <c r="AF103" s="4" t="s">
        <v>44</v>
      </c>
      <c r="AG103" s="4" t="s">
        <v>44</v>
      </c>
      <c r="AH103" s="4" t="s">
        <v>44</v>
      </c>
      <c r="AI103" s="4" t="s">
        <v>44</v>
      </c>
      <c r="AJ103" s="4" t="s">
        <v>44</v>
      </c>
      <c r="AK103" s="4" t="s">
        <v>44</v>
      </c>
      <c r="AL103" s="4" t="s">
        <v>44</v>
      </c>
    </row>
    <row r="104" spans="1:38" ht="79.900000000000006" customHeight="1" x14ac:dyDescent="0.25">
      <c r="A104" s="4" t="s">
        <v>670</v>
      </c>
      <c r="B104" s="4"/>
      <c r="C104" s="4"/>
      <c r="D104" s="4"/>
      <c r="E104" s="4" t="s">
        <v>654</v>
      </c>
      <c r="F104" s="4" t="s">
        <v>655</v>
      </c>
      <c r="G104" s="4" t="s">
        <v>92</v>
      </c>
      <c r="H104" s="4" t="s">
        <v>93</v>
      </c>
      <c r="I104" s="4" t="s">
        <v>334</v>
      </c>
      <c r="J104" s="4" t="s">
        <v>38</v>
      </c>
      <c r="K104" s="4" t="s">
        <v>154</v>
      </c>
      <c r="L104" s="4" t="s">
        <v>40</v>
      </c>
      <c r="M104" s="4" t="s">
        <v>635</v>
      </c>
      <c r="N104" s="2">
        <v>1</v>
      </c>
      <c r="O104" s="2">
        <f t="shared" si="2"/>
        <v>238</v>
      </c>
      <c r="P104" s="3">
        <v>595</v>
      </c>
      <c r="Q104" s="7">
        <f>N104*P104</f>
        <v>595</v>
      </c>
      <c r="R104" s="4" t="s">
        <v>656</v>
      </c>
      <c r="S104" s="4" t="s">
        <v>480</v>
      </c>
      <c r="T104" s="4" t="s">
        <v>657</v>
      </c>
      <c r="U104" s="4" t="s">
        <v>44</v>
      </c>
      <c r="V104" s="3">
        <v>64032000</v>
      </c>
      <c r="W104" s="4" t="s">
        <v>46</v>
      </c>
      <c r="X104" s="3">
        <v>1</v>
      </c>
      <c r="Y104" s="4" t="s">
        <v>671</v>
      </c>
      <c r="Z104" s="4" t="s">
        <v>672</v>
      </c>
      <c r="AA104" s="4" t="s">
        <v>660</v>
      </c>
      <c r="AB104" s="4" t="s">
        <v>661</v>
      </c>
      <c r="AC104" s="4" t="s">
        <v>662</v>
      </c>
      <c r="AD104" s="4" t="s">
        <v>663</v>
      </c>
      <c r="AE104" s="4" t="s">
        <v>44</v>
      </c>
      <c r="AF104" s="4" t="s">
        <v>44</v>
      </c>
      <c r="AG104" s="4" t="s">
        <v>44</v>
      </c>
      <c r="AH104" s="4" t="s">
        <v>44</v>
      </c>
      <c r="AI104" s="4" t="s">
        <v>44</v>
      </c>
      <c r="AJ104" s="4" t="s">
        <v>44</v>
      </c>
      <c r="AK104" s="4" t="s">
        <v>44</v>
      </c>
      <c r="AL104" s="4" t="s">
        <v>44</v>
      </c>
    </row>
    <row r="105" spans="1:38" ht="79.900000000000006" customHeight="1" x14ac:dyDescent="0.25">
      <c r="A105" s="4" t="s">
        <v>673</v>
      </c>
      <c r="B105" s="4"/>
      <c r="C105" s="4"/>
      <c r="D105" s="4"/>
      <c r="E105" s="4" t="s">
        <v>654</v>
      </c>
      <c r="F105" s="4" t="s">
        <v>655</v>
      </c>
      <c r="G105" s="4" t="s">
        <v>92</v>
      </c>
      <c r="H105" s="4" t="s">
        <v>93</v>
      </c>
      <c r="I105" s="4" t="s">
        <v>342</v>
      </c>
      <c r="J105" s="4" t="s">
        <v>38</v>
      </c>
      <c r="K105" s="4" t="s">
        <v>154</v>
      </c>
      <c r="L105" s="4" t="s">
        <v>40</v>
      </c>
      <c r="M105" s="4" t="s">
        <v>635</v>
      </c>
      <c r="N105" s="2">
        <v>2</v>
      </c>
      <c r="O105" s="2">
        <f t="shared" si="2"/>
        <v>238</v>
      </c>
      <c r="P105" s="3">
        <v>595</v>
      </c>
      <c r="Q105" s="7">
        <f>N105*P105</f>
        <v>1190</v>
      </c>
      <c r="R105" s="4" t="s">
        <v>656</v>
      </c>
      <c r="S105" s="4" t="s">
        <v>480</v>
      </c>
      <c r="T105" s="4" t="s">
        <v>657</v>
      </c>
      <c r="U105" s="4" t="s">
        <v>44</v>
      </c>
      <c r="V105" s="3">
        <v>64032000</v>
      </c>
      <c r="W105" s="4" t="s">
        <v>46</v>
      </c>
      <c r="X105" s="3">
        <v>1</v>
      </c>
      <c r="Y105" s="4" t="s">
        <v>674</v>
      </c>
      <c r="Z105" s="4" t="s">
        <v>675</v>
      </c>
      <c r="AA105" s="4" t="s">
        <v>660</v>
      </c>
      <c r="AB105" s="4" t="s">
        <v>661</v>
      </c>
      <c r="AC105" s="4" t="s">
        <v>662</v>
      </c>
      <c r="AD105" s="4" t="s">
        <v>663</v>
      </c>
      <c r="AE105" s="4" t="s">
        <v>44</v>
      </c>
      <c r="AF105" s="4" t="s">
        <v>44</v>
      </c>
      <c r="AG105" s="4" t="s">
        <v>44</v>
      </c>
      <c r="AH105" s="4" t="s">
        <v>44</v>
      </c>
      <c r="AI105" s="4" t="s">
        <v>44</v>
      </c>
      <c r="AJ105" s="4" t="s">
        <v>44</v>
      </c>
      <c r="AK105" s="4" t="s">
        <v>44</v>
      </c>
      <c r="AL105" s="4" t="s">
        <v>44</v>
      </c>
    </row>
    <row r="106" spans="1:38" ht="79.900000000000006" customHeight="1" x14ac:dyDescent="0.25">
      <c r="A106" s="4" t="s">
        <v>676</v>
      </c>
      <c r="B106" s="4"/>
      <c r="C106" s="4"/>
      <c r="D106" s="4"/>
      <c r="E106" s="4" t="s">
        <v>654</v>
      </c>
      <c r="F106" s="4" t="s">
        <v>655</v>
      </c>
      <c r="G106" s="4" t="s">
        <v>92</v>
      </c>
      <c r="H106" s="4" t="s">
        <v>93</v>
      </c>
      <c r="I106" s="4" t="s">
        <v>350</v>
      </c>
      <c r="J106" s="4" t="s">
        <v>38</v>
      </c>
      <c r="K106" s="4" t="s">
        <v>154</v>
      </c>
      <c r="L106" s="4" t="s">
        <v>40</v>
      </c>
      <c r="M106" s="4" t="s">
        <v>635</v>
      </c>
      <c r="N106" s="2">
        <v>1</v>
      </c>
      <c r="O106" s="2">
        <f t="shared" si="2"/>
        <v>238</v>
      </c>
      <c r="P106" s="3">
        <v>595</v>
      </c>
      <c r="Q106" s="7">
        <f>N106*P106</f>
        <v>595</v>
      </c>
      <c r="R106" s="4" t="s">
        <v>656</v>
      </c>
      <c r="S106" s="4" t="s">
        <v>480</v>
      </c>
      <c r="T106" s="4" t="s">
        <v>657</v>
      </c>
      <c r="U106" s="4" t="s">
        <v>44</v>
      </c>
      <c r="V106" s="3">
        <v>64032000</v>
      </c>
      <c r="W106" s="4" t="s">
        <v>46</v>
      </c>
      <c r="X106" s="3">
        <v>1</v>
      </c>
      <c r="Y106" s="4" t="s">
        <v>677</v>
      </c>
      <c r="Z106" s="4" t="s">
        <v>678</v>
      </c>
      <c r="AA106" s="4" t="s">
        <v>660</v>
      </c>
      <c r="AB106" s="4" t="s">
        <v>661</v>
      </c>
      <c r="AC106" s="4" t="s">
        <v>662</v>
      </c>
      <c r="AD106" s="4" t="s">
        <v>663</v>
      </c>
      <c r="AE106" s="4" t="s">
        <v>44</v>
      </c>
      <c r="AF106" s="4" t="s">
        <v>44</v>
      </c>
      <c r="AG106" s="4" t="s">
        <v>44</v>
      </c>
      <c r="AH106" s="4" t="s">
        <v>44</v>
      </c>
      <c r="AI106" s="4" t="s">
        <v>44</v>
      </c>
      <c r="AJ106" s="4" t="s">
        <v>44</v>
      </c>
      <c r="AK106" s="4" t="s">
        <v>44</v>
      </c>
      <c r="AL106" s="4" t="s">
        <v>44</v>
      </c>
    </row>
    <row r="107" spans="1:38" ht="79.900000000000006" customHeight="1" x14ac:dyDescent="0.25">
      <c r="A107" s="4" t="s">
        <v>679</v>
      </c>
      <c r="B107" s="4"/>
      <c r="C107" s="4"/>
      <c r="D107" s="4"/>
      <c r="E107" s="4" t="s">
        <v>680</v>
      </c>
      <c r="F107" s="4" t="s">
        <v>681</v>
      </c>
      <c r="G107" s="4" t="s">
        <v>138</v>
      </c>
      <c r="H107" s="4" t="s">
        <v>139</v>
      </c>
      <c r="I107" s="4" t="s">
        <v>206</v>
      </c>
      <c r="J107" s="4" t="s">
        <v>38</v>
      </c>
      <c r="K107" s="4" t="s">
        <v>154</v>
      </c>
      <c r="L107" s="4" t="s">
        <v>40</v>
      </c>
      <c r="M107" s="4" t="s">
        <v>682</v>
      </c>
      <c r="N107" s="2">
        <v>1</v>
      </c>
      <c r="O107" s="2">
        <f t="shared" si="2"/>
        <v>190</v>
      </c>
      <c r="P107" s="3">
        <v>475</v>
      </c>
      <c r="Q107" s="7">
        <f>N107*P107</f>
        <v>475</v>
      </c>
      <c r="R107" s="4" t="s">
        <v>683</v>
      </c>
      <c r="S107" s="4" t="s">
        <v>684</v>
      </c>
      <c r="T107" s="4" t="s">
        <v>685</v>
      </c>
      <c r="U107" s="4" t="s">
        <v>44</v>
      </c>
      <c r="V107" s="3">
        <v>64039996</v>
      </c>
      <c r="W107" s="4" t="s">
        <v>46</v>
      </c>
      <c r="X107" s="3">
        <v>1</v>
      </c>
      <c r="Y107" s="4" t="s">
        <v>686</v>
      </c>
      <c r="Z107" s="4" t="s">
        <v>687</v>
      </c>
      <c r="AA107" s="4" t="s">
        <v>688</v>
      </c>
      <c r="AB107" s="4" t="s">
        <v>689</v>
      </c>
      <c r="AC107" s="4" t="s">
        <v>690</v>
      </c>
      <c r="AD107" s="4" t="s">
        <v>691</v>
      </c>
      <c r="AE107" s="4" t="s">
        <v>44</v>
      </c>
      <c r="AF107" s="4" t="s">
        <v>44</v>
      </c>
      <c r="AG107" s="4" t="s">
        <v>44</v>
      </c>
      <c r="AH107" s="4" t="s">
        <v>44</v>
      </c>
      <c r="AI107" s="4" t="s">
        <v>44</v>
      </c>
      <c r="AJ107" s="4" t="s">
        <v>44</v>
      </c>
      <c r="AK107" s="4" t="s">
        <v>44</v>
      </c>
      <c r="AL107" s="4" t="s">
        <v>44</v>
      </c>
    </row>
    <row r="108" spans="1:38" ht="79.900000000000006" customHeight="1" x14ac:dyDescent="0.25">
      <c r="A108" s="4" t="s">
        <v>692</v>
      </c>
      <c r="B108" s="4"/>
      <c r="C108" s="4"/>
      <c r="D108" s="4"/>
      <c r="E108" s="4" t="s">
        <v>680</v>
      </c>
      <c r="F108" s="4" t="s">
        <v>681</v>
      </c>
      <c r="G108" s="4" t="s">
        <v>138</v>
      </c>
      <c r="H108" s="4" t="s">
        <v>139</v>
      </c>
      <c r="I108" s="4" t="s">
        <v>195</v>
      </c>
      <c r="J108" s="4" t="s">
        <v>38</v>
      </c>
      <c r="K108" s="4" t="s">
        <v>154</v>
      </c>
      <c r="L108" s="4" t="s">
        <v>40</v>
      </c>
      <c r="M108" s="4" t="s">
        <v>682</v>
      </c>
      <c r="N108" s="2">
        <v>1</v>
      </c>
      <c r="O108" s="2">
        <f t="shared" si="2"/>
        <v>190</v>
      </c>
      <c r="P108" s="3">
        <v>475</v>
      </c>
      <c r="Q108" s="7">
        <f>N108*P108</f>
        <v>475</v>
      </c>
      <c r="R108" s="4" t="s">
        <v>683</v>
      </c>
      <c r="S108" s="4" t="s">
        <v>684</v>
      </c>
      <c r="T108" s="4" t="s">
        <v>685</v>
      </c>
      <c r="U108" s="4" t="s">
        <v>44</v>
      </c>
      <c r="V108" s="3">
        <v>64039996</v>
      </c>
      <c r="W108" s="4" t="s">
        <v>46</v>
      </c>
      <c r="X108" s="3">
        <v>1</v>
      </c>
      <c r="Y108" s="4" t="s">
        <v>693</v>
      </c>
      <c r="Z108" s="4" t="s">
        <v>694</v>
      </c>
      <c r="AA108" s="4" t="s">
        <v>688</v>
      </c>
      <c r="AB108" s="4" t="s">
        <v>689</v>
      </c>
      <c r="AC108" s="4" t="s">
        <v>690</v>
      </c>
      <c r="AD108" s="4" t="s">
        <v>691</v>
      </c>
      <c r="AE108" s="4" t="s">
        <v>44</v>
      </c>
      <c r="AF108" s="4" t="s">
        <v>44</v>
      </c>
      <c r="AG108" s="4" t="s">
        <v>44</v>
      </c>
      <c r="AH108" s="4" t="s">
        <v>44</v>
      </c>
      <c r="AI108" s="4" t="s">
        <v>44</v>
      </c>
      <c r="AJ108" s="4" t="s">
        <v>44</v>
      </c>
      <c r="AK108" s="4" t="s">
        <v>44</v>
      </c>
      <c r="AL108" s="4" t="s">
        <v>44</v>
      </c>
    </row>
    <row r="109" spans="1:38" ht="79.900000000000006" customHeight="1" x14ac:dyDescent="0.25">
      <c r="A109" s="4" t="s">
        <v>695</v>
      </c>
      <c r="B109" s="4"/>
      <c r="C109" s="4"/>
      <c r="D109" s="4"/>
      <c r="E109" s="4" t="s">
        <v>680</v>
      </c>
      <c r="F109" s="4" t="s">
        <v>681</v>
      </c>
      <c r="G109" s="4" t="s">
        <v>138</v>
      </c>
      <c r="H109" s="4" t="s">
        <v>139</v>
      </c>
      <c r="I109" s="4" t="s">
        <v>140</v>
      </c>
      <c r="J109" s="4" t="s">
        <v>38</v>
      </c>
      <c r="K109" s="4" t="s">
        <v>154</v>
      </c>
      <c r="L109" s="4" t="s">
        <v>40</v>
      </c>
      <c r="M109" s="4" t="s">
        <v>682</v>
      </c>
      <c r="N109" s="2">
        <v>6</v>
      </c>
      <c r="O109" s="2">
        <f t="shared" si="2"/>
        <v>190</v>
      </c>
      <c r="P109" s="3">
        <v>475</v>
      </c>
      <c r="Q109" s="7">
        <f>N109*P109</f>
        <v>2850</v>
      </c>
      <c r="R109" s="4" t="s">
        <v>683</v>
      </c>
      <c r="S109" s="4" t="s">
        <v>684</v>
      </c>
      <c r="T109" s="4" t="s">
        <v>685</v>
      </c>
      <c r="U109" s="4" t="s">
        <v>44</v>
      </c>
      <c r="V109" s="3">
        <v>64039996</v>
      </c>
      <c r="W109" s="4" t="s">
        <v>46</v>
      </c>
      <c r="X109" s="3">
        <v>1</v>
      </c>
      <c r="Y109" s="4" t="s">
        <v>696</v>
      </c>
      <c r="Z109" s="4" t="s">
        <v>697</v>
      </c>
      <c r="AA109" s="4" t="s">
        <v>688</v>
      </c>
      <c r="AB109" s="4" t="s">
        <v>689</v>
      </c>
      <c r="AC109" s="4" t="s">
        <v>690</v>
      </c>
      <c r="AD109" s="4" t="s">
        <v>691</v>
      </c>
      <c r="AE109" s="4" t="s">
        <v>44</v>
      </c>
      <c r="AF109" s="4" t="s">
        <v>44</v>
      </c>
      <c r="AG109" s="4" t="s">
        <v>44</v>
      </c>
      <c r="AH109" s="4" t="s">
        <v>44</v>
      </c>
      <c r="AI109" s="4" t="s">
        <v>44</v>
      </c>
      <c r="AJ109" s="4" t="s">
        <v>44</v>
      </c>
      <c r="AK109" s="4" t="s">
        <v>44</v>
      </c>
      <c r="AL109" s="4" t="s">
        <v>44</v>
      </c>
    </row>
    <row r="110" spans="1:38" ht="79.900000000000006" customHeight="1" x14ac:dyDescent="0.25">
      <c r="A110" s="4" t="s">
        <v>698</v>
      </c>
      <c r="B110" s="4"/>
      <c r="C110" s="4"/>
      <c r="D110" s="4"/>
      <c r="E110" s="4" t="s">
        <v>680</v>
      </c>
      <c r="F110" s="4" t="s">
        <v>681</v>
      </c>
      <c r="G110" s="4" t="s">
        <v>138</v>
      </c>
      <c r="H110" s="4" t="s">
        <v>139</v>
      </c>
      <c r="I110" s="4" t="s">
        <v>164</v>
      </c>
      <c r="J110" s="4" t="s">
        <v>38</v>
      </c>
      <c r="K110" s="4" t="s">
        <v>154</v>
      </c>
      <c r="L110" s="4" t="s">
        <v>40</v>
      </c>
      <c r="M110" s="4" t="s">
        <v>682</v>
      </c>
      <c r="N110" s="2">
        <v>5</v>
      </c>
      <c r="O110" s="2">
        <f t="shared" si="2"/>
        <v>190</v>
      </c>
      <c r="P110" s="3">
        <v>475</v>
      </c>
      <c r="Q110" s="7">
        <f>N110*P110</f>
        <v>2375</v>
      </c>
      <c r="R110" s="4" t="s">
        <v>683</v>
      </c>
      <c r="S110" s="4" t="s">
        <v>684</v>
      </c>
      <c r="T110" s="4" t="s">
        <v>685</v>
      </c>
      <c r="U110" s="4" t="s">
        <v>44</v>
      </c>
      <c r="V110" s="3">
        <v>64039996</v>
      </c>
      <c r="W110" s="4" t="s">
        <v>46</v>
      </c>
      <c r="X110" s="3">
        <v>1</v>
      </c>
      <c r="Y110" s="4" t="s">
        <v>699</v>
      </c>
      <c r="Z110" s="4" t="s">
        <v>700</v>
      </c>
      <c r="AA110" s="4" t="s">
        <v>688</v>
      </c>
      <c r="AB110" s="4" t="s">
        <v>689</v>
      </c>
      <c r="AC110" s="4" t="s">
        <v>690</v>
      </c>
      <c r="AD110" s="4" t="s">
        <v>691</v>
      </c>
      <c r="AE110" s="4" t="s">
        <v>44</v>
      </c>
      <c r="AF110" s="4" t="s">
        <v>44</v>
      </c>
      <c r="AG110" s="4" t="s">
        <v>44</v>
      </c>
      <c r="AH110" s="4" t="s">
        <v>44</v>
      </c>
      <c r="AI110" s="4" t="s">
        <v>44</v>
      </c>
      <c r="AJ110" s="4" t="s">
        <v>44</v>
      </c>
      <c r="AK110" s="4" t="s">
        <v>44</v>
      </c>
      <c r="AL110" s="4" t="s">
        <v>44</v>
      </c>
    </row>
    <row r="111" spans="1:38" ht="79.900000000000006" customHeight="1" x14ac:dyDescent="0.25">
      <c r="A111" s="4" t="s">
        <v>701</v>
      </c>
      <c r="B111" s="4"/>
      <c r="C111" s="4"/>
      <c r="D111" s="4"/>
      <c r="E111" s="4" t="s">
        <v>680</v>
      </c>
      <c r="F111" s="4" t="s">
        <v>681</v>
      </c>
      <c r="G111" s="4" t="s">
        <v>138</v>
      </c>
      <c r="H111" s="4" t="s">
        <v>139</v>
      </c>
      <c r="I111" s="4" t="s">
        <v>330</v>
      </c>
      <c r="J111" s="4" t="s">
        <v>38</v>
      </c>
      <c r="K111" s="4" t="s">
        <v>154</v>
      </c>
      <c r="L111" s="4" t="s">
        <v>40</v>
      </c>
      <c r="M111" s="4" t="s">
        <v>682</v>
      </c>
      <c r="N111" s="2">
        <v>3</v>
      </c>
      <c r="O111" s="2">
        <f t="shared" si="2"/>
        <v>190</v>
      </c>
      <c r="P111" s="3">
        <v>475</v>
      </c>
      <c r="Q111" s="7">
        <f>N111*P111</f>
        <v>1425</v>
      </c>
      <c r="R111" s="4" t="s">
        <v>683</v>
      </c>
      <c r="S111" s="4" t="s">
        <v>684</v>
      </c>
      <c r="T111" s="4" t="s">
        <v>685</v>
      </c>
      <c r="U111" s="4" t="s">
        <v>44</v>
      </c>
      <c r="V111" s="3">
        <v>64039996</v>
      </c>
      <c r="W111" s="4" t="s">
        <v>46</v>
      </c>
      <c r="X111" s="3">
        <v>1</v>
      </c>
      <c r="Y111" s="4" t="s">
        <v>702</v>
      </c>
      <c r="Z111" s="4" t="s">
        <v>703</v>
      </c>
      <c r="AA111" s="4" t="s">
        <v>688</v>
      </c>
      <c r="AB111" s="4" t="s">
        <v>689</v>
      </c>
      <c r="AC111" s="4" t="s">
        <v>690</v>
      </c>
      <c r="AD111" s="4" t="s">
        <v>691</v>
      </c>
      <c r="AE111" s="4" t="s">
        <v>44</v>
      </c>
      <c r="AF111" s="4" t="s">
        <v>44</v>
      </c>
      <c r="AG111" s="4" t="s">
        <v>44</v>
      </c>
      <c r="AH111" s="4" t="s">
        <v>44</v>
      </c>
      <c r="AI111" s="4" t="s">
        <v>44</v>
      </c>
      <c r="AJ111" s="4" t="s">
        <v>44</v>
      </c>
      <c r="AK111" s="4" t="s">
        <v>44</v>
      </c>
      <c r="AL111" s="4" t="s">
        <v>44</v>
      </c>
    </row>
    <row r="112" spans="1:38" ht="79.900000000000006" customHeight="1" x14ac:dyDescent="0.25">
      <c r="A112" s="4" t="s">
        <v>704</v>
      </c>
      <c r="B112" s="4"/>
      <c r="C112" s="4"/>
      <c r="D112" s="4"/>
      <c r="E112" s="4" t="s">
        <v>680</v>
      </c>
      <c r="F112" s="4" t="s">
        <v>681</v>
      </c>
      <c r="G112" s="4" t="s">
        <v>106</v>
      </c>
      <c r="H112" s="4" t="s">
        <v>107</v>
      </c>
      <c r="I112" s="4" t="s">
        <v>140</v>
      </c>
      <c r="J112" s="4" t="s">
        <v>38</v>
      </c>
      <c r="K112" s="4" t="s">
        <v>154</v>
      </c>
      <c r="L112" s="4" t="s">
        <v>40</v>
      </c>
      <c r="M112" s="4" t="s">
        <v>682</v>
      </c>
      <c r="N112" s="2">
        <v>4</v>
      </c>
      <c r="O112" s="2">
        <f t="shared" si="2"/>
        <v>190</v>
      </c>
      <c r="P112" s="3">
        <v>475</v>
      </c>
      <c r="Q112" s="7">
        <f>N112*P112</f>
        <v>1900</v>
      </c>
      <c r="R112" s="4" t="s">
        <v>683</v>
      </c>
      <c r="S112" s="4" t="s">
        <v>684</v>
      </c>
      <c r="T112" s="4" t="s">
        <v>685</v>
      </c>
      <c r="U112" s="4" t="s">
        <v>44</v>
      </c>
      <c r="V112" s="3">
        <v>64039996</v>
      </c>
      <c r="W112" s="4" t="s">
        <v>46</v>
      </c>
      <c r="X112" s="3">
        <v>1</v>
      </c>
      <c r="Y112" s="4" t="s">
        <v>705</v>
      </c>
      <c r="Z112" s="4" t="s">
        <v>706</v>
      </c>
      <c r="AA112" s="4" t="s">
        <v>707</v>
      </c>
      <c r="AB112" s="4" t="s">
        <v>708</v>
      </c>
      <c r="AC112" s="4" t="s">
        <v>709</v>
      </c>
      <c r="AD112" s="4" t="s">
        <v>710</v>
      </c>
      <c r="AE112" s="4" t="s">
        <v>44</v>
      </c>
      <c r="AF112" s="4" t="s">
        <v>44</v>
      </c>
      <c r="AG112" s="4" t="s">
        <v>44</v>
      </c>
      <c r="AH112" s="4" t="s">
        <v>44</v>
      </c>
      <c r="AI112" s="4" t="s">
        <v>44</v>
      </c>
      <c r="AJ112" s="4" t="s">
        <v>44</v>
      </c>
      <c r="AK112" s="4" t="s">
        <v>44</v>
      </c>
      <c r="AL112" s="4" t="s">
        <v>44</v>
      </c>
    </row>
    <row r="113" spans="1:38" ht="79.900000000000006" customHeight="1" x14ac:dyDescent="0.25">
      <c r="A113" s="4" t="s">
        <v>711</v>
      </c>
      <c r="B113" s="4"/>
      <c r="C113" s="4"/>
      <c r="D113" s="4"/>
      <c r="E113" s="4" t="s">
        <v>680</v>
      </c>
      <c r="F113" s="4" t="s">
        <v>681</v>
      </c>
      <c r="G113" s="4" t="s">
        <v>106</v>
      </c>
      <c r="H113" s="4" t="s">
        <v>107</v>
      </c>
      <c r="I113" s="4" t="s">
        <v>164</v>
      </c>
      <c r="J113" s="4" t="s">
        <v>38</v>
      </c>
      <c r="K113" s="4" t="s">
        <v>154</v>
      </c>
      <c r="L113" s="4" t="s">
        <v>40</v>
      </c>
      <c r="M113" s="4" t="s">
        <v>682</v>
      </c>
      <c r="N113" s="2">
        <v>4</v>
      </c>
      <c r="O113" s="2">
        <f t="shared" si="2"/>
        <v>190</v>
      </c>
      <c r="P113" s="3">
        <v>475</v>
      </c>
      <c r="Q113" s="7">
        <f>N113*P113</f>
        <v>1900</v>
      </c>
      <c r="R113" s="4" t="s">
        <v>683</v>
      </c>
      <c r="S113" s="4" t="s">
        <v>684</v>
      </c>
      <c r="T113" s="4" t="s">
        <v>685</v>
      </c>
      <c r="U113" s="4" t="s">
        <v>44</v>
      </c>
      <c r="V113" s="3">
        <v>64039996</v>
      </c>
      <c r="W113" s="4" t="s">
        <v>46</v>
      </c>
      <c r="X113" s="3">
        <v>1</v>
      </c>
      <c r="Y113" s="4" t="s">
        <v>712</v>
      </c>
      <c r="Z113" s="4" t="s">
        <v>713</v>
      </c>
      <c r="AA113" s="4" t="s">
        <v>707</v>
      </c>
      <c r="AB113" s="4" t="s">
        <v>708</v>
      </c>
      <c r="AC113" s="4" t="s">
        <v>709</v>
      </c>
      <c r="AD113" s="4" t="s">
        <v>710</v>
      </c>
      <c r="AE113" s="4" t="s">
        <v>44</v>
      </c>
      <c r="AF113" s="4" t="s">
        <v>44</v>
      </c>
      <c r="AG113" s="4" t="s">
        <v>44</v>
      </c>
      <c r="AH113" s="4" t="s">
        <v>44</v>
      </c>
      <c r="AI113" s="4" t="s">
        <v>44</v>
      </c>
      <c r="AJ113" s="4" t="s">
        <v>44</v>
      </c>
      <c r="AK113" s="4" t="s">
        <v>44</v>
      </c>
      <c r="AL113" s="4" t="s">
        <v>44</v>
      </c>
    </row>
    <row r="114" spans="1:38" ht="79.900000000000006" customHeight="1" x14ac:dyDescent="0.25">
      <c r="A114" s="4" t="s">
        <v>714</v>
      </c>
      <c r="B114" s="4"/>
      <c r="C114" s="4"/>
      <c r="D114" s="4"/>
      <c r="E114" s="4" t="s">
        <v>680</v>
      </c>
      <c r="F114" s="4" t="s">
        <v>681</v>
      </c>
      <c r="G114" s="4" t="s">
        <v>106</v>
      </c>
      <c r="H114" s="4" t="s">
        <v>107</v>
      </c>
      <c r="I114" s="4" t="s">
        <v>170</v>
      </c>
      <c r="J114" s="4" t="s">
        <v>38</v>
      </c>
      <c r="K114" s="4" t="s">
        <v>154</v>
      </c>
      <c r="L114" s="4" t="s">
        <v>40</v>
      </c>
      <c r="M114" s="4" t="s">
        <v>682</v>
      </c>
      <c r="N114" s="2">
        <v>2</v>
      </c>
      <c r="O114" s="2">
        <f t="shared" si="2"/>
        <v>190</v>
      </c>
      <c r="P114" s="3">
        <v>475</v>
      </c>
      <c r="Q114" s="7">
        <f>N114*P114</f>
        <v>950</v>
      </c>
      <c r="R114" s="4" t="s">
        <v>683</v>
      </c>
      <c r="S114" s="4" t="s">
        <v>684</v>
      </c>
      <c r="T114" s="4" t="s">
        <v>685</v>
      </c>
      <c r="U114" s="4" t="s">
        <v>44</v>
      </c>
      <c r="V114" s="3">
        <v>64039996</v>
      </c>
      <c r="W114" s="4" t="s">
        <v>46</v>
      </c>
      <c r="X114" s="3">
        <v>1</v>
      </c>
      <c r="Y114" s="4" t="s">
        <v>715</v>
      </c>
      <c r="Z114" s="4" t="s">
        <v>716</v>
      </c>
      <c r="AA114" s="4" t="s">
        <v>707</v>
      </c>
      <c r="AB114" s="4" t="s">
        <v>708</v>
      </c>
      <c r="AC114" s="4" t="s">
        <v>709</v>
      </c>
      <c r="AD114" s="4" t="s">
        <v>710</v>
      </c>
      <c r="AE114" s="4" t="s">
        <v>44</v>
      </c>
      <c r="AF114" s="4" t="s">
        <v>44</v>
      </c>
      <c r="AG114" s="4" t="s">
        <v>44</v>
      </c>
      <c r="AH114" s="4" t="s">
        <v>44</v>
      </c>
      <c r="AI114" s="4" t="s">
        <v>44</v>
      </c>
      <c r="AJ114" s="4" t="s">
        <v>44</v>
      </c>
      <c r="AK114" s="4" t="s">
        <v>44</v>
      </c>
      <c r="AL114" s="4" t="s">
        <v>44</v>
      </c>
    </row>
  </sheetData>
  <autoFilter ref="A2:AS114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824B698E7EB44C9D88C00AF9BBE372" ma:contentTypeVersion="18" ma:contentTypeDescription="Crear nuevo documento." ma:contentTypeScope="" ma:versionID="f83429bc690b4dc71b888f5d4cd46de6">
  <xsd:schema xmlns:xsd="http://www.w3.org/2001/XMLSchema" xmlns:xs="http://www.w3.org/2001/XMLSchema" xmlns:p="http://schemas.microsoft.com/office/2006/metadata/properties" xmlns:ns2="0278fa0e-a765-40fb-98ec-6e39e960ec84" xmlns:ns3="8a8dee85-245b-4406-bf56-66b2a2429b54" targetNamespace="http://schemas.microsoft.com/office/2006/metadata/properties" ma:root="true" ma:fieldsID="adc59d012605070f717afb9dc336f173" ns2:_="" ns3:_="">
    <xsd:import namespace="0278fa0e-a765-40fb-98ec-6e39e960ec84"/>
    <xsd:import namespace="8a8dee85-245b-4406-bf56-66b2a2429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78fa0e-a765-40fb-98ec-6e39e960e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da916c9-6954-409b-ba07-7fd55675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dee85-245b-4406-bf56-66b2a2429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792d65a-85f0-4743-8028-81e89af73302}" ma:internalName="TaxCatchAll" ma:showField="CatchAllData" ma:web="8a8dee85-245b-4406-bf56-66b2a2429b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78fa0e-a765-40fb-98ec-6e39e960ec84">
      <Terms xmlns="http://schemas.microsoft.com/office/infopath/2007/PartnerControls"/>
    </lcf76f155ced4ddcb4097134ff3c332f>
    <TaxCatchAll xmlns="8a8dee85-245b-4406-bf56-66b2a2429b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B44717-4D1E-4E44-8EAD-5363A7E4D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78fa0e-a765-40fb-98ec-6e39e960ec84"/>
    <ds:schemaRef ds:uri="8a8dee85-245b-4406-bf56-66b2a2429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E423C5-F624-4451-9E73-05116265B3E2}">
  <ds:schemaRefs>
    <ds:schemaRef ds:uri="http://purl.org/dc/elements/1.1/"/>
    <ds:schemaRef ds:uri="http://schemas.openxmlformats.org/package/2006/metadata/core-properties"/>
    <ds:schemaRef ds:uri="0278fa0e-a765-40fb-98ec-6e39e960ec84"/>
    <ds:schemaRef ds:uri="http://schemas.microsoft.com/office/infopath/2007/PartnerControls"/>
    <ds:schemaRef ds:uri="http://purl.org/dc/terms/"/>
    <ds:schemaRef ds:uri="8a8dee85-245b-4406-bf56-66b2a2429b54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DB4619-55D0-4616-A8D7-FF92CF7F9A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Shoes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2026-03-27T11:11:09Z</dcterms:created>
  <dcterms:modified xsi:type="dcterms:W3CDTF">2026-04-30T14:21:16Z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0x010100CE824B698E7EB44C9D88C00AF9BBE372</vt:lpwstr>
  </property>
  <property fmtid="{D5CDD505-2E9C-101B-9397-08002B2CF9AE}" pid="3" name="MediaServiceImageTags">
    <vt:lpwstr/>
  </property>
</Properties>
</file>